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eifert\AppData\Roaming\ELO Digital Office\cro-prod\718\checkout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Morava - Jih" sheetId="2" r:id="rId2"/>
  </sheets>
  <calcPr calcId="152511"/>
</workbook>
</file>

<file path=xl/calcChain.xml><?xml version="1.0" encoding="utf-8"?>
<calcChain xmlns="http://schemas.openxmlformats.org/spreadsheetml/2006/main">
  <c r="O63" i="2" l="1"/>
  <c r="O35" i="2" l="1"/>
  <c r="O36" i="2"/>
  <c r="O37" i="2"/>
  <c r="O38" i="2"/>
  <c r="O39" i="2"/>
  <c r="O40" i="2"/>
  <c r="O34" i="2" l="1"/>
  <c r="O64" i="2"/>
  <c r="O62" i="2"/>
  <c r="O33" i="2" l="1"/>
  <c r="O32" i="2"/>
  <c r="O31" i="2"/>
  <c r="O30" i="2"/>
  <c r="O29" i="2"/>
  <c r="O28" i="2"/>
  <c r="O27" i="2"/>
  <c r="O26" i="2"/>
  <c r="O25" i="2"/>
  <c r="O24" i="2"/>
  <c r="O23" i="2"/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<sst xmlns="http://schemas.openxmlformats.org/spreadsheetml/2006/main" count="1845" uniqueCount="452">
  <si>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</si>
  <si>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</si>
  <si>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</si>
  <si>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</si>
  <si>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</si>
  <si>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</si>
  <si>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</si>
  <si>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</si>
  <si>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</si>
  <si>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</si>
  <si>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</si>
  <si>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</si>
  <si>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vnější+vnitřní jednotka</t>
  </si>
  <si>
    <t>Toshiba</t>
  </si>
  <si>
    <t>R410A</t>
  </si>
  <si>
    <t>2xR</t>
  </si>
  <si>
    <t>NE</t>
  </si>
  <si>
    <t>Praha 2, Římská 13</t>
  </si>
  <si>
    <t>LG</t>
  </si>
  <si>
    <t>1xR</t>
  </si>
  <si>
    <t>ANO</t>
  </si>
  <si>
    <t>Fujitsu</t>
  </si>
  <si>
    <t>R407C</t>
  </si>
  <si>
    <t>Jihlava, Masarykovo náměstí 42</t>
  </si>
  <si>
    <t>střecha</t>
  </si>
  <si>
    <t>server</t>
  </si>
  <si>
    <t>RAV-SM566 KRT-E / RAV-SM563AT-E / RBCAMT32E</t>
  </si>
  <si>
    <t>32900539 / 308P0734</t>
  </si>
  <si>
    <t>pro VZT</t>
  </si>
  <si>
    <t>5 kW</t>
  </si>
  <si>
    <t>půda</t>
  </si>
  <si>
    <t>servrovna</t>
  </si>
  <si>
    <t>Brno, Beethovenova 25/4</t>
  </si>
  <si>
    <t>studio A,B 1.p.</t>
  </si>
  <si>
    <t>UU18WUEC</t>
  </si>
  <si>
    <t>803KAVH01159</t>
  </si>
  <si>
    <t>2008</t>
  </si>
  <si>
    <t>1,9 - 2,45 kW</t>
  </si>
  <si>
    <t>inventární číslo PR102026</t>
  </si>
  <si>
    <t>servrovna 2.p.</t>
  </si>
  <si>
    <t>na dvoře u dílny</t>
  </si>
  <si>
    <t>studio 6 přízemí</t>
  </si>
  <si>
    <t>AOY24FNBK</t>
  </si>
  <si>
    <t>T004986</t>
  </si>
  <si>
    <t>6,8 kW</t>
  </si>
  <si>
    <t>x</t>
  </si>
  <si>
    <t>Zlín, Osvoboditelů 187</t>
  </si>
  <si>
    <t>10 kW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</si>
  <si>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</si>
  <si>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</si>
  <si>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</si>
  <si>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</si>
  <si>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</si>
  <si>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</si>
  <si>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pro studio A,B 1. p.</t>
  </si>
  <si>
    <t>pro studio 6 přízemí</t>
  </si>
  <si>
    <t>Přívod - odtah</t>
  </si>
  <si>
    <t>Klínový řemen</t>
  </si>
  <si>
    <t>Počet anemostatů</t>
  </si>
  <si>
    <t>vzduchotechnika navazující na klima jedn. UU18WUEC</t>
  </si>
  <si>
    <t>vchod do studia 6 přízemí</t>
  </si>
  <si>
    <t>suterén S19</t>
  </si>
  <si>
    <t>C4</t>
  </si>
  <si>
    <t>REMAK</t>
  </si>
  <si>
    <t>bez filtru</t>
  </si>
  <si>
    <t>vzduchotechnika navazující na klima jedn. AOY24FNBK</t>
  </si>
  <si>
    <t>VZT jednotka</t>
  </si>
  <si>
    <t>kapsový</t>
  </si>
  <si>
    <t>G4</t>
  </si>
  <si>
    <t>VRP0080508D, výrobní číslo 065232, r.v. 2002</t>
  </si>
  <si>
    <t>odtah</t>
  </si>
  <si>
    <t>05/2016</t>
  </si>
  <si>
    <t>10/2016</t>
  </si>
  <si>
    <t>VZT</t>
  </si>
  <si>
    <t>10/2017</t>
  </si>
  <si>
    <t>Umístění vnější jednotky</t>
  </si>
  <si>
    <t>03/2017</t>
  </si>
  <si>
    <t>RAVSM564ATP-E/RAVSM566KRT-E</t>
  </si>
  <si>
    <t>R22</t>
  </si>
  <si>
    <t>435x800x340/4</t>
  </si>
  <si>
    <t>KSPAK25 / KF-CP64</t>
  </si>
  <si>
    <t>vnější + vnitřní jednotka</t>
  </si>
  <si>
    <t>přívod</t>
  </si>
  <si>
    <t>multisplit</t>
  </si>
  <si>
    <t xml:space="preserve"> 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</si>
  <si>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</si>
  <si>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</si>
  <si>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</si>
  <si>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</si>
  <si>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</si>
  <si>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</si>
  <si>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</si>
  <si>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</si>
  <si>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Zařízení v záruce</t>
  </si>
  <si>
    <t>08/2015</t>
  </si>
  <si>
    <t>Servis 2Q2017</t>
  </si>
  <si>
    <t>F7</t>
  </si>
  <si>
    <t>vnější jednotka pro VZT</t>
  </si>
  <si>
    <t>04/2017</t>
  </si>
  <si>
    <t>Samsung</t>
  </si>
  <si>
    <t xml:space="preserve">Servis 1Q2018 </t>
  </si>
  <si>
    <t>Počet servisních prohlídek/ rok</t>
  </si>
  <si>
    <t>Značka a typ jednotky</t>
  </si>
  <si>
    <t>VZT zařízení - orientační určení velikosti zařízení  - 2 - "střední" VZT zařízení s 1 až 2 filtry, a 1 až 2 klínovými řemeny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</si>
  <si>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</si>
  <si>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</si>
  <si>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</si>
  <si>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</si>
  <si>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</si>
  <si>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</si>
  <si>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</si>
  <si>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</si>
  <si>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</si>
  <si>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</si>
  <si>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</si>
  <si>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Orientační velikost zařízení</t>
  </si>
  <si>
    <t>Evidenční kniha</t>
  </si>
  <si>
    <t>Počet vyústek</t>
  </si>
  <si>
    <t>Talířové ventily počet</t>
  </si>
  <si>
    <t>04/2018</t>
  </si>
  <si>
    <t>10/2018</t>
  </si>
  <si>
    <t>04/2019</t>
  </si>
  <si>
    <t>10/2019</t>
  </si>
  <si>
    <t>Klínový řemen - odvod/přív.</t>
  </si>
  <si>
    <t>Počet</t>
  </si>
  <si>
    <t xml:space="preserve">VZT zařízení - orientační určení velikosti zařízení - 1 - "velké" VZT zařízení, více filtrů, více klínových řemenů </t>
  </si>
  <si>
    <t>půda vedle podkroví ČRo</t>
  </si>
  <si>
    <t>RAV-SM566KRT-E/RAV SM-564ATP-E</t>
  </si>
  <si>
    <t>72300171/62500060</t>
  </si>
  <si>
    <t>305x605x48</t>
  </si>
  <si>
    <t>08/2018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</si>
  <si>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</si>
  <si>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</si>
  <si>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</si>
  <si>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</si>
  <si>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</si>
  <si>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</si>
  <si>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</si>
  <si>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</si>
  <si>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</si>
  <si>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</si>
  <si>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</si>
  <si>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</si>
  <si>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</si>
  <si>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</si>
  <si>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</si>
  <si>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</si>
  <si>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</si>
  <si>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</si>
  <si>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</si>
  <si>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</si>
  <si>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</si>
  <si>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</si>
  <si>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</si>
  <si>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</si>
  <si>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</si>
  <si>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</si>
  <si>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</si>
  <si>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</si>
  <si>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</si>
  <si>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</si>
  <si>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</si>
  <si>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</si>
  <si>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</si>
  <si>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</si>
  <si>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</si>
  <si>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</si>
  <si>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</si>
  <si>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</si>
  <si>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</si>
  <si>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</si>
  <si>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</si>
  <si>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</si>
  <si>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</si>
  <si>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</si>
  <si>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</si>
  <si>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</si>
  <si>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</si>
  <si>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</si>
  <si>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</si>
  <si>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</si>
  <si>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</si>
  <si>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</si>
  <si>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</si>
  <si>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</si>
  <si>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</si>
  <si>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</si>
  <si>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</si>
  <si>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</si>
  <si>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</si>
  <si>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</si>
  <si>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</si>
  <si>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</si>
  <si>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</si>
  <si>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</si>
  <si>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</si>
  <si>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</si>
  <si>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</si>
  <si>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</si>
  <si>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</si>
  <si>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</si>
  <si>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</si>
  <si>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</si>
  <si>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</si>
  <si>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</si>
  <si>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</si>
  <si>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</si>
  <si>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</si>
  <si>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</si>
  <si>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</si>
  <si>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</si>
  <si>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</si>
  <si>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</si>
  <si>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</si>
  <si>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</si>
  <si>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</si>
  <si>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</si>
  <si>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</si>
  <si>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</si>
  <si>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</si>
  <si>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</si>
  <si>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</si>
  <si>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</si>
  <si>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</si>
  <si>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</si>
  <si>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</si>
  <si>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</si>
  <si>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</si>
  <si>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</si>
  <si>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</si>
  <si>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</si>
  <si>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</si>
  <si>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</si>
  <si>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</si>
  <si>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</si>
  <si>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</si>
  <si>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</si>
  <si>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</si>
  <si>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</si>
  <si>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</si>
  <si>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</si>
  <si>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</si>
  <si>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</si>
  <si>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</si>
  <si>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</si>
  <si>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</si>
  <si>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serverovna</t>
  </si>
  <si>
    <t>pro režii a studia m.č. 204, 205, 206</t>
  </si>
  <si>
    <t>RAS SM34S3AV-E/RAS B10N3KV2-E1, 2x RASB13N3KV2-E1</t>
  </si>
  <si>
    <t>72400029/62801875, 72402754, 72402776</t>
  </si>
  <si>
    <t>72600840/72400522</t>
  </si>
  <si>
    <t>2326-10-01</t>
  </si>
  <si>
    <t>Systemair</t>
  </si>
  <si>
    <t>větrání soc. zařízení</t>
  </si>
  <si>
    <t>UU49W.U32</t>
  </si>
  <si>
    <t>2</t>
  </si>
  <si>
    <t>KR47</t>
  </si>
  <si>
    <t>CRO_VZT-145</t>
  </si>
  <si>
    <t>CRO_VZT-150</t>
  </si>
  <si>
    <t>CRO_VZT-149</t>
  </si>
  <si>
    <t>CRO_VZT-154</t>
  </si>
  <si>
    <t>CRO_VZT-155</t>
  </si>
  <si>
    <t>K103</t>
  </si>
  <si>
    <t>K104</t>
  </si>
  <si>
    <t>K105</t>
  </si>
  <si>
    <t>K106</t>
  </si>
  <si>
    <t>K107</t>
  </si>
  <si>
    <t>K108</t>
  </si>
  <si>
    <t>K109</t>
  </si>
  <si>
    <t>K110</t>
  </si>
  <si>
    <t>KR48</t>
  </si>
  <si>
    <t>GWP</t>
  </si>
  <si>
    <t>24.3.2020</t>
  </si>
  <si>
    <r>
      <t>pod schody dvorek pozice</t>
    </r>
    <r>
      <rPr>
        <b/>
        <sz val="8"/>
        <rFont val="Calibri"/>
        <family val="2"/>
        <charset val="238"/>
        <scheme val="minor"/>
      </rPr>
      <t xml:space="preserve"> 1</t>
    </r>
  </si>
  <si>
    <t>VZT jednotka Systemair</t>
  </si>
  <si>
    <t>UU18WUE4</t>
  </si>
  <si>
    <t>801KCXM0GY86</t>
  </si>
  <si>
    <t>3781/04-1346/17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</si>
  <si>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2</t>
    </r>
  </si>
  <si>
    <t>801KC0X0MG44</t>
  </si>
  <si>
    <t>3781/03-1346/17</t>
  </si>
  <si>
    <t>P18EN.UL2 (ESEUW186K3A0)/P18EN.NSK (ESNW186K3A0)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</si>
  <si>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6</t>
    </r>
  </si>
  <si>
    <r>
      <t>pod schody dvorek pozice</t>
    </r>
    <r>
      <rPr>
        <b/>
        <sz val="8"/>
        <rFont val="Calibri"/>
        <family val="2"/>
        <charset val="238"/>
        <scheme val="minor"/>
      </rPr>
      <t xml:space="preserve"> 3</t>
    </r>
  </si>
  <si>
    <t>801TKUR08238/801TKPD07336</t>
  </si>
  <si>
    <t>801TKQE08228/801TKMH04779 (nad dveřmi)</t>
  </si>
  <si>
    <t>pro server/UPS m. č. P14</t>
  </si>
  <si>
    <t>split / zař. 4.1.</t>
  </si>
  <si>
    <t>chlazení studia S 7 m. č. P15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</si>
  <si>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4</t>
    </r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</si>
  <si>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5</t>
    </r>
  </si>
  <si>
    <t>chladící jednotka pro  VZT / zařízení č.2.2.2.</t>
  </si>
  <si>
    <t>chladící jednotka pro VZT / zařízení č. 2.2.1.</t>
  </si>
  <si>
    <t>chladící jednotka pro VZT/zařízení č.1.3.</t>
  </si>
  <si>
    <t>VZT pro S8 a R8, m.č. P12 a P11</t>
  </si>
  <si>
    <t>VTZ pro R7, m. č. P15</t>
  </si>
  <si>
    <t>VZT pro S 7 m. č. P15</t>
  </si>
  <si>
    <t>chladící jednotka pro VZT / zařízení č. 1.2.</t>
  </si>
  <si>
    <t>801KCT80AL65</t>
  </si>
  <si>
    <t>801KCUK0AL70</t>
  </si>
  <si>
    <t>3781/02-1346/17</t>
  </si>
  <si>
    <t>3781/01 - 1346/17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</si>
  <si>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7</t>
    </r>
  </si>
  <si>
    <t>přep.pr.S26 ,depoz.S27,S29, 2xS32</t>
  </si>
  <si>
    <t>FM41AHU32/3xPM07SPNSJ; 2xPM12SP.NSJ (ESNW12GJ2F0)</t>
  </si>
  <si>
    <t>709KCTB14T93/ 801TARUAA918; 801TABNAA917;801TAXTAA914; 71KJC02364 (u dveří); 711TKJC02052</t>
  </si>
  <si>
    <t>multisplit / 5x vnitřní jednotka / zařízení č. 6.1.</t>
  </si>
  <si>
    <t>3781/05 - 1346/17</t>
  </si>
  <si>
    <t>UPS m.č. S06</t>
  </si>
  <si>
    <t>UU36WUO2/UJ36NV3</t>
  </si>
  <si>
    <t>712KCBD0D365/712KCXM0W306</t>
  </si>
  <si>
    <t>KR52</t>
  </si>
  <si>
    <t>KR54</t>
  </si>
  <si>
    <t>VZT 1 / zařízení č. 1.1.</t>
  </si>
  <si>
    <t>Strojovna VZT S10</t>
  </si>
  <si>
    <t>studio S7, m .č . P17</t>
  </si>
  <si>
    <t>Danvent DV 15</t>
  </si>
  <si>
    <t>171-4586753-10</t>
  </si>
  <si>
    <t>VZT 2.2.1</t>
  </si>
  <si>
    <t>studio S8 a režie R8 (příz.m.č.P12,P11)</t>
  </si>
  <si>
    <t>režie R7 (m.č. P15)</t>
  </si>
  <si>
    <t>KA HSI-2/1-S-R-50</t>
  </si>
  <si>
    <t>490x392x360/5</t>
  </si>
  <si>
    <t>490x392x520/8</t>
  </si>
  <si>
    <t>VZT  2.2.2</t>
  </si>
  <si>
    <t>592x287x300</t>
  </si>
  <si>
    <t>R32</t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</si>
  <si>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</si>
  <si>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</si>
  <si>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KR49</t>
  </si>
  <si>
    <t>KR50</t>
  </si>
  <si>
    <t>KR51</t>
  </si>
  <si>
    <t>CRO-VZT-151</t>
  </si>
  <si>
    <t xml:space="preserve">Při servisní prohlídce nutno vyjmout a vyčistit vložku rekuperace </t>
  </si>
  <si>
    <t>AX120RXADNG/EU/AC120RNXADNG/EU</t>
  </si>
  <si>
    <t>BBXNP3CM400034/0U1GPAOM400014W</t>
  </si>
  <si>
    <t>BBXNP3CM400071/0U1GPA0M400013T</t>
  </si>
  <si>
    <t>3781/8-1346/17</t>
  </si>
  <si>
    <t>VZT 2.3</t>
  </si>
  <si>
    <t xml:space="preserve">větrání a chl. studio S6 </t>
  </si>
  <si>
    <t>strojovna VZT 1PP</t>
  </si>
  <si>
    <t>KA HSI-2/1,5-S-R-50</t>
  </si>
  <si>
    <t>VZT 2.4</t>
  </si>
  <si>
    <t>větrání a chl. režie A studio A mezipatro</t>
  </si>
  <si>
    <t>VZT 2.5</t>
  </si>
  <si>
    <t>větrání a chl. režie B studio B mezipatro</t>
  </si>
  <si>
    <t>chlazení pro VZT režie B studia B mezipatro</t>
  </si>
  <si>
    <t>chlazení pro VZT režie A studia A mezipatro</t>
  </si>
  <si>
    <t xml:space="preserve">multisplit </t>
  </si>
  <si>
    <t>chlazení pro místnosti č. 506, 507</t>
  </si>
  <si>
    <t>střecha, přístup z půdy vedle podkroví ČRo</t>
  </si>
  <si>
    <t>K128</t>
  </si>
  <si>
    <t>K129</t>
  </si>
  <si>
    <t>pod schody dvorek</t>
  </si>
  <si>
    <t>RACC M25 / server mezipatro</t>
  </si>
  <si>
    <t>Sinclair</t>
  </si>
  <si>
    <t>ASGE-36BI / podstropní ASF-36BI</t>
  </si>
  <si>
    <t>63229994745</t>
  </si>
  <si>
    <t>2020</t>
  </si>
  <si>
    <t>63229994745/63229994771R</t>
  </si>
  <si>
    <t>střecha levá</t>
  </si>
  <si>
    <t>střecha pravá</t>
  </si>
  <si>
    <t>MV-E21B1/mistnost u střechy MV-H18BIF/mistnost u vst dveří MV-H09BIF</t>
  </si>
  <si>
    <t>63229992121/63229992932/63229992930</t>
  </si>
  <si>
    <t>?</t>
  </si>
  <si>
    <t>UUC1U40</t>
  </si>
  <si>
    <t>venku nová mimo klec</t>
  </si>
  <si>
    <t>0J1M0009/008KCWC1425</t>
  </si>
  <si>
    <t>chlazení pro zařízení č.2.3. VZT studio S6 a studio S6 přízemí</t>
  </si>
  <si>
    <t>vnější 6,1 kW/vnitřní 5,2 a 2,7 kW</t>
  </si>
  <si>
    <t>v kleci lepe přístupná</t>
  </si>
  <si>
    <t>v kleci nepřístupná</t>
  </si>
  <si>
    <t>0I1M02WP/008KCSF0NZ58</t>
  </si>
  <si>
    <t>K133</t>
  </si>
  <si>
    <t>K134</t>
  </si>
  <si>
    <t>K135</t>
  </si>
  <si>
    <t>K136</t>
  </si>
  <si>
    <t>K137</t>
  </si>
  <si>
    <t>K138</t>
  </si>
  <si>
    <t>K139</t>
  </si>
  <si>
    <t>střecha - zařízení č. 10</t>
  </si>
  <si>
    <t>CRO_VZT-157</t>
  </si>
  <si>
    <t>CRO_VZT-156</t>
  </si>
  <si>
    <t>UUB1.U20</t>
  </si>
  <si>
    <t>UUB.1U20</t>
  </si>
  <si>
    <t>K158</t>
  </si>
  <si>
    <t>AC071RXADKGEU/AC071TNXDKTEU</t>
  </si>
  <si>
    <t>0TV1PAFT100259T/0HFPPDBT100055</t>
  </si>
  <si>
    <t>05/2024</t>
  </si>
  <si>
    <t>RP 60-35/31-GD</t>
  </si>
  <si>
    <t>odtahový ventilátor a 3x servo</t>
  </si>
  <si>
    <t>CRO_VZT-147</t>
  </si>
  <si>
    <t>pro WC suterén</t>
  </si>
  <si>
    <t>TD 800/200</t>
  </si>
  <si>
    <t>CRO_VZT-159</t>
  </si>
  <si>
    <t>zařízení č. 3 - větrání sociálních zařízení</t>
  </si>
  <si>
    <t xml:space="preserve">18x Ventilátor </t>
  </si>
  <si>
    <t xml:space="preserve">1x Mixvent TD800/200 Silent; 11x Mixventi TD 500/160 Silent; 7x Mixvent TD 350/125 Silent  </t>
  </si>
  <si>
    <t>nutno čistit talířové ventily</t>
  </si>
  <si>
    <t>CRO_VZT186</t>
  </si>
  <si>
    <t>Remak Aero Master FB</t>
  </si>
  <si>
    <t>kartonový rám</t>
  </si>
  <si>
    <t xml:space="preserve">305x605x44 </t>
  </si>
  <si>
    <t>Technika budov s.r.o. do 13.10.2028</t>
  </si>
  <si>
    <t>Příloha č. 3.3. - Specifikace zařízení a harmonogram servisních prohlídek - Morava - Jih</t>
  </si>
  <si>
    <t>ČESKÝ ROZHLAS - přehled VRV systémů, klimatizačních a VZT zařízení - oblast Morava-Jih - stav k 1.2.2024</t>
  </si>
  <si>
    <t>Nové zařízení - předpoklad nainstalování zařízení v letech 2024 až 2026</t>
  </si>
  <si>
    <t>KR</t>
  </si>
  <si>
    <t>KB</t>
  </si>
  <si>
    <t>VZT-1</t>
  </si>
  <si>
    <t>VZT-2</t>
  </si>
  <si>
    <t>VZT-3</t>
  </si>
  <si>
    <t>VRV</t>
  </si>
  <si>
    <t>VRV systém</t>
  </si>
  <si>
    <t>K</t>
  </si>
  <si>
    <t>Servis zařízení zajišťuje pronajímatel objektu nebo jiný subjekt.</t>
  </si>
  <si>
    <t>VZTB</t>
  </si>
  <si>
    <t>Nové VZT zařízení - předpoklad nainstalování zařízení v letech 2024 až 2026</t>
  </si>
  <si>
    <t>Servis 3Q2024</t>
  </si>
  <si>
    <t>Servis 4Q2024</t>
  </si>
  <si>
    <t>Servis 1Q2025</t>
  </si>
  <si>
    <t>Servis 2Q2025</t>
  </si>
  <si>
    <t>Servis 3Q2025</t>
  </si>
  <si>
    <t>Servis 4Q2025</t>
  </si>
  <si>
    <t>Servis 1Q2026</t>
  </si>
  <si>
    <t>Servis 2Q2026</t>
  </si>
  <si>
    <t>10/2024</t>
  </si>
  <si>
    <t>05/2025</t>
  </si>
  <si>
    <t>10/2025</t>
  </si>
  <si>
    <t>05/2026</t>
  </si>
  <si>
    <t>split/multisplit</t>
  </si>
  <si>
    <t>kanceláře přízemí</t>
  </si>
  <si>
    <t>04/2025</t>
  </si>
  <si>
    <t>CRO_VZT-148</t>
  </si>
  <si>
    <t>náhradní zdroj suterén</t>
  </si>
  <si>
    <t>TD 500</t>
  </si>
  <si>
    <t>CRO-VZT-152</t>
  </si>
  <si>
    <t>VZT 3</t>
  </si>
  <si>
    <t>S12, P09</t>
  </si>
  <si>
    <t xml:space="preserve">Ventilátor </t>
  </si>
  <si>
    <t>TD 800/200 3V IP44 Silent / DT500/160 3V IP44 Silent</t>
  </si>
  <si>
    <t>CRO-VZT-153</t>
  </si>
  <si>
    <t>VZT 4</t>
  </si>
  <si>
    <t>S08</t>
  </si>
  <si>
    <t>machineroom a UPS</t>
  </si>
  <si>
    <t>TD350/125 IP 44</t>
  </si>
  <si>
    <t>CRO_VZT158</t>
  </si>
  <si>
    <t>požární větrání střecha</t>
  </si>
  <si>
    <t>Solar a Palau</t>
  </si>
  <si>
    <t>TGT/2-500-6/14-LP-2,2kW</t>
  </si>
  <si>
    <t>větrání CHÚC B</t>
  </si>
  <si>
    <t>zařízení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</si>
</sst>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20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9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</cellStyleXfs>
  <cellXfs count="465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0" fontId="2" fillId="0" borderId="2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2" fillId="4" borderId="10" xfId="0" applyFont="1" applyFill="1" applyBorder="1" applyAlignment="1">
      <alignment horizontal="left" vertical="top" wrapText="1"/>
    </xf>
    <xf numFmtId="49" fontId="2" fillId="4" borderId="10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vertical="top" wrapText="1"/>
    </xf>
    <xf numFmtId="0" fontId="2" fillId="4" borderId="10" xfId="1" applyFont="1" applyFill="1" applyBorder="1" applyAlignment="1">
      <alignment vertical="top" wrapText="1"/>
    </xf>
    <xf numFmtId="0" fontId="2" fillId="5" borderId="2" xfId="1" applyFont="1" applyFill="1" applyBorder="1" applyAlignment="1">
      <alignment horizontal="left" vertical="top"/>
    </xf>
    <xf numFmtId="0" fontId="2" fillId="5" borderId="2" xfId="1" applyFont="1" applyFill="1" applyBorder="1" applyAlignment="1">
      <alignment vertical="top" wrapText="1"/>
    </xf>
    <xf numFmtId="49" fontId="2" fillId="7" borderId="2" xfId="0" applyNumberFormat="1" applyFont="1" applyFill="1" applyBorder="1" applyAlignment="1">
      <alignment vertical="top" wrapText="1"/>
    </xf>
    <xf numFmtId="0" fontId="2" fillId="5" borderId="2" xfId="1" applyFont="1" applyFill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5" borderId="14" xfId="0" applyNumberFormat="1" applyFont="1" applyFill="1" applyBorder="1" applyAlignment="1">
      <alignment vertical="top" wrapText="1"/>
    </xf>
    <xf numFmtId="0" fontId="2" fillId="5" borderId="14" xfId="0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49" fontId="2" fillId="5" borderId="2" xfId="1" applyNumberFormat="1" applyFont="1" applyFill="1" applyBorder="1" applyAlignment="1">
      <alignment vertical="top" wrapText="1"/>
    </xf>
    <xf numFmtId="0" fontId="2" fillId="4" borderId="10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2" fillId="0" borderId="2" xfId="1" applyNumberFormat="1" applyFont="1" applyFill="1" applyBorder="1" applyAlignment="1">
      <alignment vertical="top" wrapText="1"/>
    </xf>
    <xf numFmtId="0" fontId="2" fillId="7" borderId="2" xfId="0" applyFont="1" applyFill="1" applyBorder="1" applyAlignment="1">
      <alignment vertical="top" wrapText="1"/>
    </xf>
    <xf numFmtId="49" fontId="2" fillId="7" borderId="3" xfId="0" applyNumberFormat="1" applyFont="1" applyFill="1" applyBorder="1" applyAlignment="1">
      <alignment vertical="top" wrapText="1"/>
    </xf>
    <xf numFmtId="49" fontId="2" fillId="7" borderId="2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11" fillId="4" borderId="10" xfId="0" applyNumberFormat="1" applyFont="1" applyFill="1" applyBorder="1" applyAlignment="1">
      <alignment horizontal="center" vertical="center" wrapText="1"/>
    </xf>
    <xf numFmtId="49" fontId="2" fillId="7" borderId="9" xfId="0" applyNumberFormat="1" applyFont="1" applyFill="1" applyBorder="1" applyAlignment="1">
      <alignment horizontal="left" vertical="top" wrapText="1"/>
    </xf>
    <xf numFmtId="49" fontId="2" fillId="7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 wrapText="1"/>
    </xf>
    <xf numFmtId="49" fontId="4" fillId="2" borderId="34" xfId="0" applyNumberFormat="1" applyFont="1" applyFill="1" applyBorder="1" applyAlignment="1">
      <alignment vertical="top" wrapText="1"/>
    </xf>
    <xf numFmtId="0" fontId="4" fillId="2" borderId="34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/>
    </xf>
    <xf numFmtId="49" fontId="4" fillId="2" borderId="34" xfId="0" applyNumberFormat="1" applyFont="1" applyFill="1" applyBorder="1" applyAlignment="1">
      <alignment horizontal="left" vertical="top" wrapText="1"/>
    </xf>
    <xf numFmtId="0" fontId="4" fillId="2" borderId="41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49" fontId="2" fillId="7" borderId="10" xfId="0" applyNumberFormat="1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left" vertical="top" wrapText="1"/>
    </xf>
    <xf numFmtId="49" fontId="2" fillId="7" borderId="10" xfId="0" applyNumberFormat="1" applyFont="1" applyFill="1" applyBorder="1" applyAlignment="1">
      <alignment vertical="top" wrapText="1"/>
    </xf>
    <xf numFmtId="49" fontId="2" fillId="7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0" borderId="2" xfId="0" applyNumberFormat="1" applyFont="1" applyFill="1" applyBorder="1" applyAlignment="1">
      <alignment vertical="top" wrapText="1"/>
    </xf>
    <xf numFmtId="49" fontId="2" fillId="11" borderId="2" xfId="0" applyNumberFormat="1" applyFont="1" applyFill="1" applyBorder="1" applyAlignment="1">
      <alignment vertical="top" wrapText="1"/>
    </xf>
    <xf numFmtId="49" fontId="2" fillId="11" borderId="3" xfId="0" applyNumberFormat="1" applyFont="1" applyFill="1" applyBorder="1" applyAlignment="1">
      <alignment vertical="top" wrapText="1"/>
    </xf>
    <xf numFmtId="49" fontId="2" fillId="10" borderId="16" xfId="0" applyNumberFormat="1" applyFont="1" applyFill="1" applyBorder="1" applyAlignment="1">
      <alignment vertical="top" wrapText="1"/>
    </xf>
    <xf numFmtId="49" fontId="2" fillId="10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2" borderId="2" xfId="0" applyNumberFormat="1" applyFont="1" applyFill="1" applyBorder="1" applyAlignment="1">
      <alignment vertical="top" wrapText="1"/>
    </xf>
    <xf numFmtId="49" fontId="2" fillId="10" borderId="1" xfId="0" applyNumberFormat="1" applyFont="1" applyFill="1" applyBorder="1" applyAlignment="1">
      <alignment vertical="top" wrapText="1"/>
    </xf>
    <xf numFmtId="49" fontId="2" fillId="10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 wrapText="1"/>
    </xf>
    <xf numFmtId="49" fontId="4" fillId="2" borderId="38" xfId="0" applyNumberFormat="1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49" fontId="4" fillId="2" borderId="38" xfId="0" applyNumberFormat="1" applyFont="1" applyFill="1" applyBorder="1" applyAlignment="1">
      <alignment vertical="top" wrapText="1"/>
    </xf>
    <xf numFmtId="0" fontId="4" fillId="2" borderId="39" xfId="0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left" vertical="top"/>
    </xf>
    <xf numFmtId="0" fontId="2" fillId="0" borderId="34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vertical="top" wrapText="1"/>
    </xf>
    <xf numFmtId="0" fontId="2" fillId="0" borderId="42" xfId="0" applyFont="1" applyFill="1" applyBorder="1" applyAlignment="1">
      <alignment vertical="top" wrapText="1"/>
    </xf>
    <xf numFmtId="49" fontId="2" fillId="10" borderId="33" xfId="0" applyNumberFormat="1" applyFont="1" applyFill="1" applyBorder="1" applyAlignment="1">
      <alignment vertical="top" wrapText="1"/>
    </xf>
    <xf numFmtId="49" fontId="2" fillId="10" borderId="34" xfId="0" applyNumberFormat="1" applyFont="1" applyFill="1" applyBorder="1" applyAlignment="1">
      <alignment vertical="top" wrapText="1"/>
    </xf>
    <xf numFmtId="49" fontId="2" fillId="11" borderId="34" xfId="0" applyNumberFormat="1" applyFont="1" applyFill="1" applyBorder="1" applyAlignment="1">
      <alignment vertical="top" wrapText="1"/>
    </xf>
    <xf numFmtId="49" fontId="2" fillId="11" borderId="35" xfId="0" applyNumberFormat="1" applyFont="1" applyFill="1" applyBorder="1" applyAlignment="1">
      <alignment vertical="top" wrapText="1"/>
    </xf>
    <xf numFmtId="49" fontId="2" fillId="0" borderId="33" xfId="0" applyNumberFormat="1" applyFont="1" applyFill="1" applyBorder="1" applyAlignment="1">
      <alignment vertical="top" wrapText="1"/>
    </xf>
    <xf numFmtId="49" fontId="2" fillId="0" borderId="35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4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vertical="top" wrapText="1"/>
    </xf>
    <xf numFmtId="49" fontId="2" fillId="10" borderId="12" xfId="0" applyNumberFormat="1" applyFont="1" applyFill="1" applyBorder="1" applyAlignment="1">
      <alignment vertical="top" wrapText="1"/>
    </xf>
    <xf numFmtId="49" fontId="2" fillId="10" borderId="13" xfId="0" applyNumberFormat="1" applyFont="1" applyFill="1" applyBorder="1" applyAlignment="1">
      <alignment vertical="top" wrapText="1"/>
    </xf>
    <xf numFmtId="49" fontId="2" fillId="10" borderId="26" xfId="0" applyNumberFormat="1" applyFont="1" applyFill="1" applyBorder="1" applyAlignment="1">
      <alignment vertical="top" wrapText="1"/>
    </xf>
    <xf numFmtId="49" fontId="2" fillId="11" borderId="13" xfId="0" applyNumberFormat="1" applyFont="1" applyFill="1" applyBorder="1" applyAlignment="1">
      <alignment vertical="top" wrapText="1"/>
    </xf>
    <xf numFmtId="49" fontId="2" fillId="11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5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4" fillId="0" borderId="2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49" fontId="2" fillId="10" borderId="28" xfId="0" applyNumberFormat="1" applyFont="1" applyFill="1" applyBorder="1" applyAlignment="1">
      <alignment vertical="top" wrapText="1"/>
    </xf>
    <xf numFmtId="49" fontId="2" fillId="10" borderId="17" xfId="0" applyNumberFormat="1" applyFont="1" applyFill="1" applyBorder="1" applyAlignment="1">
      <alignment vertical="top" wrapText="1"/>
    </xf>
    <xf numFmtId="49" fontId="2" fillId="10" borderId="27" xfId="0" applyNumberFormat="1" applyFont="1" applyFill="1" applyBorder="1" applyAlignment="1">
      <alignment vertical="top" wrapText="1"/>
    </xf>
    <xf numFmtId="49" fontId="2" fillId="11" borderId="17" xfId="0" applyNumberFormat="1" applyFont="1" applyFill="1" applyBorder="1" applyAlignment="1">
      <alignment vertical="top" wrapText="1"/>
    </xf>
    <xf numFmtId="49" fontId="2" fillId="11" borderId="29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3" xfId="0" applyFont="1" applyFill="1" applyBorder="1" applyAlignment="1">
      <alignment horizontal="left" vertical="top" wrapText="1"/>
    </xf>
    <xf numFmtId="0" fontId="2" fillId="3" borderId="34" xfId="0" applyFont="1" applyFill="1" applyBorder="1" applyAlignment="1">
      <alignment vertical="top" wrapText="1"/>
    </xf>
    <xf numFmtId="0" fontId="4" fillId="13" borderId="33" xfId="0" applyFont="1" applyFill="1" applyBorder="1" applyAlignment="1">
      <alignment horizontal="left" vertical="top" wrapText="1"/>
    </xf>
    <xf numFmtId="0" fontId="4" fillId="13" borderId="34" xfId="0" applyFont="1" applyFill="1" applyBorder="1" applyAlignment="1">
      <alignment horizontal="left" vertical="top" wrapText="1"/>
    </xf>
    <xf numFmtId="0" fontId="4" fillId="13" borderId="42" xfId="0" applyFont="1" applyFill="1" applyBorder="1" applyAlignment="1">
      <alignment horizontal="left" vertical="top" wrapText="1"/>
    </xf>
    <xf numFmtId="0" fontId="4" fillId="13" borderId="34" xfId="4" applyFont="1" applyFill="1" applyBorder="1" applyAlignment="1">
      <alignment horizontal="left" vertical="top" wrapText="1"/>
    </xf>
    <xf numFmtId="0" fontId="4" fillId="13" borderId="34" xfId="0" applyFont="1" applyFill="1" applyBorder="1" applyAlignment="1">
      <alignment vertical="top" wrapText="1"/>
    </xf>
    <xf numFmtId="0" fontId="4" fillId="13" borderId="34" xfId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4" xfId="0" applyNumberFormat="1" applyFont="1" applyFill="1" applyBorder="1" applyAlignment="1">
      <alignment horizontal="left" vertical="top" wrapText="1"/>
    </xf>
    <xf numFmtId="49" fontId="2" fillId="6" borderId="1" xfId="0" applyNumberFormat="1" applyFont="1" applyFill="1" applyBorder="1" applyAlignment="1">
      <alignment horizontal="left" vertical="top" wrapText="1"/>
    </xf>
    <xf numFmtId="49" fontId="2" fillId="6" borderId="3" xfId="0" applyNumberFormat="1" applyFont="1" applyFill="1" applyBorder="1" applyAlignment="1">
      <alignment horizontal="left" vertical="top" wrapText="1"/>
    </xf>
    <xf numFmtId="49" fontId="2" fillId="7" borderId="34" xfId="0" applyNumberFormat="1" applyFont="1" applyFill="1" applyBorder="1" applyAlignment="1">
      <alignment vertical="top" wrapText="1"/>
    </xf>
    <xf numFmtId="49" fontId="2" fillId="2" borderId="34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2" fontId="4" fillId="5" borderId="2" xfId="0" applyNumberFormat="1" applyFont="1" applyFill="1" applyBorder="1" applyAlignment="1">
      <alignment horizontal="left" vertical="top" wrapText="1"/>
    </xf>
    <xf numFmtId="2" fontId="4" fillId="0" borderId="10" xfId="0" applyNumberFormat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49" fontId="2" fillId="4" borderId="2" xfId="0" applyNumberFormat="1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vertical="top" wrapText="1"/>
    </xf>
    <xf numFmtId="49" fontId="2" fillId="4" borderId="14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center" vertical="center" wrapText="1"/>
    </xf>
    <xf numFmtId="0" fontId="4" fillId="13" borderId="47" xfId="0" applyFont="1" applyFill="1" applyBorder="1" applyAlignment="1">
      <alignment horizontal="left" vertical="top" wrapText="1"/>
    </xf>
    <xf numFmtId="0" fontId="4" fillId="13" borderId="24" xfId="0" applyFont="1" applyFill="1" applyBorder="1" applyAlignment="1">
      <alignment horizontal="left" vertical="top"/>
    </xf>
    <xf numFmtId="49" fontId="2" fillId="4" borderId="18" xfId="0" applyNumberFormat="1" applyFont="1" applyFill="1" applyBorder="1" applyAlignment="1">
      <alignment horizontal="left"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vertical="top" wrapText="1"/>
    </xf>
    <xf numFmtId="49" fontId="2" fillId="9" borderId="4" xfId="0" applyNumberFormat="1" applyFont="1" applyFill="1" applyBorder="1" applyAlignment="1">
      <alignment vertical="top" wrapText="1"/>
    </xf>
    <xf numFmtId="49" fontId="2" fillId="9" borderId="21" xfId="0" applyNumberFormat="1" applyFont="1" applyFill="1" applyBorder="1" applyAlignment="1">
      <alignment vertical="top" wrapText="1"/>
    </xf>
    <xf numFmtId="49" fontId="2" fillId="4" borderId="4" xfId="0" applyNumberFormat="1" applyFont="1" applyFill="1" applyBorder="1" applyAlignment="1">
      <alignment vertical="top" wrapText="1"/>
    </xf>
    <xf numFmtId="49" fontId="2" fillId="4" borderId="2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top" wrapText="1"/>
    </xf>
    <xf numFmtId="0" fontId="4" fillId="13" borderId="7" xfId="0" applyFont="1" applyFill="1" applyBorder="1" applyAlignment="1">
      <alignment horizontal="left" vertical="top" wrapText="1"/>
    </xf>
    <xf numFmtId="0" fontId="4" fillId="13" borderId="8" xfId="0" applyFont="1" applyFill="1" applyBorder="1" applyAlignment="1">
      <alignment horizontal="left" vertical="top" wrapText="1"/>
    </xf>
    <xf numFmtId="0" fontId="4" fillId="13" borderId="8" xfId="4" applyFont="1" applyFill="1" applyBorder="1" applyAlignment="1">
      <alignment horizontal="left" vertical="top" wrapText="1"/>
    </xf>
    <xf numFmtId="0" fontId="4" fillId="13" borderId="8" xfId="0" applyFont="1" applyFill="1" applyBorder="1" applyAlignment="1">
      <alignment vertical="top" wrapText="1"/>
    </xf>
    <xf numFmtId="0" fontId="4" fillId="13" borderId="8" xfId="1" applyFont="1" applyFill="1" applyBorder="1" applyAlignment="1">
      <alignment horizontal="left" vertical="top" wrapText="1"/>
    </xf>
    <xf numFmtId="0" fontId="4" fillId="13" borderId="23" xfId="0" applyFont="1" applyFill="1" applyBorder="1" applyAlignment="1">
      <alignment horizontal="left" vertical="top" wrapText="1"/>
    </xf>
    <xf numFmtId="164" fontId="2" fillId="0" borderId="10" xfId="0" applyNumberFormat="1" applyFont="1" applyFill="1" applyBorder="1" applyAlignment="1">
      <alignment horizontal="left" vertical="top" wrapText="1"/>
    </xf>
    <xf numFmtId="0" fontId="4" fillId="2" borderId="42" xfId="0" applyFont="1" applyFill="1" applyBorder="1" applyAlignment="1">
      <alignment horizontal="left" vertical="top" wrapText="1"/>
    </xf>
    <xf numFmtId="49" fontId="2" fillId="5" borderId="16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9" fillId="0" borderId="0" xfId="0" applyFont="1" applyAlignment="1">
      <alignment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4" borderId="10" xfId="1" applyFont="1" applyFill="1" applyBorder="1" applyAlignment="1">
      <alignment horizontal="left" vertical="top"/>
    </xf>
    <xf numFmtId="0" fontId="2" fillId="4" borderId="10" xfId="0" applyFont="1" applyFill="1" applyBorder="1" applyAlignment="1">
      <alignment vertical="top" wrapText="1"/>
    </xf>
    <xf numFmtId="49" fontId="2" fillId="4" borderId="10" xfId="0" applyNumberFormat="1" applyFont="1" applyFill="1" applyBorder="1" applyAlignment="1">
      <alignment vertical="top" wrapText="1"/>
    </xf>
    <xf numFmtId="0" fontId="11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4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4" borderId="18" xfId="0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0" fontId="2" fillId="9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49" fontId="2" fillId="9" borderId="21" xfId="0" applyNumberFormat="1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9" borderId="4" xfId="0" applyFont="1" applyFill="1" applyBorder="1" applyAlignment="1">
      <alignment horizontal="center" vertical="top" wrapText="1"/>
    </xf>
    <xf numFmtId="49" fontId="2" fillId="4" borderId="6" xfId="0" applyNumberFormat="1" applyFont="1" applyFill="1" applyBorder="1" applyAlignment="1">
      <alignment horizontal="left" vertical="top" wrapText="1"/>
    </xf>
    <xf numFmtId="0" fontId="2" fillId="9" borderId="4" xfId="0" applyFont="1" applyFill="1" applyBorder="1" applyAlignment="1">
      <alignment vertical="top" wrapText="1"/>
    </xf>
    <xf numFmtId="49" fontId="2" fillId="9" borderId="4" xfId="0" applyNumberFormat="1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vertical="top"/>
    </xf>
    <xf numFmtId="0" fontId="20" fillId="0" borderId="1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vertical="top"/>
    </xf>
    <xf numFmtId="0" fontId="12" fillId="5" borderId="46" xfId="0" applyFont="1" applyFill="1" applyBorder="1" applyAlignment="1">
      <alignment vertical="top" wrapText="1"/>
    </xf>
    <xf numFmtId="0" fontId="12" fillId="5" borderId="20" xfId="0" applyFont="1" applyFill="1" applyBorder="1" applyAlignment="1">
      <alignment vertical="top" wrapText="1"/>
    </xf>
    <xf numFmtId="0" fontId="21" fillId="0" borderId="1" xfId="0" applyFont="1" applyBorder="1" applyAlignment="1">
      <alignment horizontal="center" vertical="center"/>
    </xf>
    <xf numFmtId="0" fontId="12" fillId="14" borderId="14" xfId="0" applyFont="1" applyFill="1" applyBorder="1" applyAlignment="1">
      <alignment vertical="top"/>
    </xf>
    <xf numFmtId="0" fontId="12" fillId="14" borderId="46" xfId="0" applyFont="1" applyFill="1" applyBorder="1" applyAlignment="1">
      <alignment vertical="top" wrapText="1"/>
    </xf>
    <xf numFmtId="0" fontId="12" fillId="14" borderId="20" xfId="0" applyFont="1" applyFill="1" applyBorder="1" applyAlignment="1">
      <alignment vertical="top" wrapText="1"/>
    </xf>
    <xf numFmtId="0" fontId="12" fillId="16" borderId="14" xfId="0" applyFont="1" applyFill="1" applyBorder="1" applyAlignment="1">
      <alignment vertical="top"/>
    </xf>
    <xf numFmtId="0" fontId="12" fillId="16" borderId="46" xfId="0" applyFont="1" applyFill="1" applyBorder="1" applyAlignment="1">
      <alignment vertical="top" wrapText="1"/>
    </xf>
    <xf numFmtId="0" fontId="12" fillId="16" borderId="20" xfId="0" applyFont="1" applyFill="1" applyBorder="1" applyAlignment="1">
      <alignment vertical="top" wrapText="1"/>
    </xf>
    <xf numFmtId="0" fontId="12" fillId="6" borderId="14" xfId="0" applyFont="1" applyFill="1" applyBorder="1" applyAlignment="1">
      <alignment vertical="top"/>
    </xf>
    <xf numFmtId="0" fontId="12" fillId="6" borderId="46" xfId="0" applyFont="1" applyFill="1" applyBorder="1" applyAlignment="1">
      <alignment vertical="top" wrapText="1"/>
    </xf>
    <xf numFmtId="0" fontId="12" fillId="6" borderId="20" xfId="0" applyFont="1" applyFill="1" applyBorder="1" applyAlignment="1">
      <alignment vertical="top" wrapText="1"/>
    </xf>
    <xf numFmtId="0" fontId="12" fillId="17" borderId="14" xfId="0" applyFont="1" applyFill="1" applyBorder="1" applyAlignment="1">
      <alignment vertical="top"/>
    </xf>
    <xf numFmtId="0" fontId="12" fillId="17" borderId="46" xfId="0" applyFont="1" applyFill="1" applyBorder="1" applyAlignment="1">
      <alignment vertical="top" wrapText="1"/>
    </xf>
    <xf numFmtId="0" fontId="12" fillId="17" borderId="20" xfId="0" applyFont="1" applyFill="1" applyBorder="1" applyAlignment="1">
      <alignment vertical="top" wrapText="1"/>
    </xf>
    <xf numFmtId="0" fontId="12" fillId="4" borderId="14" xfId="4" applyFont="1" applyFill="1" applyBorder="1" applyAlignment="1">
      <alignment vertical="top"/>
    </xf>
    <xf numFmtId="0" fontId="12" fillId="4" borderId="46" xfId="4" applyFont="1" applyFill="1" applyBorder="1" applyAlignment="1">
      <alignment vertical="top" wrapText="1"/>
    </xf>
    <xf numFmtId="0" fontId="12" fillId="4" borderId="20" xfId="4" applyFont="1" applyFill="1" applyBorder="1" applyAlignment="1">
      <alignment vertical="top" wrapText="1"/>
    </xf>
    <xf numFmtId="0" fontId="12" fillId="16" borderId="30" xfId="4" applyFont="1" applyFill="1" applyBorder="1" applyAlignment="1">
      <alignment vertical="top" wrapText="1"/>
    </xf>
    <xf numFmtId="0" fontId="12" fillId="16" borderId="31" xfId="4" applyFont="1" applyFill="1" applyBorder="1" applyAlignment="1">
      <alignment vertical="top" wrapText="1"/>
    </xf>
    <xf numFmtId="0" fontId="20" fillId="0" borderId="33" xfId="0" applyFont="1" applyFill="1" applyBorder="1" applyAlignment="1">
      <alignment horizontal="center" vertical="center" wrapText="1"/>
    </xf>
    <xf numFmtId="0" fontId="12" fillId="15" borderId="42" xfId="0" applyFont="1" applyFill="1" applyBorder="1" applyAlignment="1">
      <alignment vertical="top"/>
    </xf>
    <xf numFmtId="0" fontId="12" fillId="15" borderId="51" xfId="0" applyFont="1" applyFill="1" applyBorder="1" applyAlignment="1">
      <alignment vertical="top" wrapText="1"/>
    </xf>
    <xf numFmtId="0" fontId="12" fillId="15" borderId="52" xfId="0" applyFont="1" applyFill="1" applyBorder="1" applyAlignment="1">
      <alignment vertical="top" wrapText="1"/>
    </xf>
    <xf numFmtId="0" fontId="2" fillId="9" borderId="2" xfId="0" applyFont="1" applyFill="1" applyBorder="1" applyAlignment="1">
      <alignment vertical="top" wrapText="1"/>
    </xf>
    <xf numFmtId="0" fontId="2" fillId="16" borderId="2" xfId="0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vertical="top" wrapText="1"/>
    </xf>
    <xf numFmtId="49" fontId="2" fillId="16" borderId="2" xfId="0" applyNumberFormat="1" applyFont="1" applyFill="1" applyBorder="1" applyAlignment="1">
      <alignment vertical="top" wrapText="1"/>
    </xf>
    <xf numFmtId="0" fontId="2" fillId="16" borderId="2" xfId="0" applyFont="1" applyFill="1" applyBorder="1" applyAlignment="1">
      <alignment horizontal="left" vertical="top" wrapText="1"/>
    </xf>
    <xf numFmtId="2" fontId="4" fillId="16" borderId="2" xfId="0" applyNumberFormat="1" applyFont="1" applyFill="1" applyBorder="1" applyAlignment="1">
      <alignment horizontal="left" vertical="top" wrapText="1"/>
    </xf>
    <xf numFmtId="49" fontId="2" fillId="16" borderId="2" xfId="0" applyNumberFormat="1" applyFont="1" applyFill="1" applyBorder="1" applyAlignment="1">
      <alignment horizontal="left" vertical="top" wrapText="1"/>
    </xf>
    <xf numFmtId="0" fontId="2" fillId="16" borderId="14" xfId="0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0" fontId="4" fillId="13" borderId="35" xfId="0" applyFont="1" applyFill="1" applyBorder="1" applyAlignment="1">
      <alignment horizontal="left" vertical="top" wrapText="1"/>
    </xf>
    <xf numFmtId="0" fontId="4" fillId="13" borderId="41" xfId="0" applyFont="1" applyFill="1" applyBorder="1" applyAlignment="1">
      <alignment horizontal="left" vertical="top" wrapText="1"/>
    </xf>
    <xf numFmtId="0" fontId="4" fillId="13" borderId="35" xfId="0" applyFont="1" applyFill="1" applyBorder="1" applyAlignment="1">
      <alignment horizontal="left" vertical="top"/>
    </xf>
    <xf numFmtId="49" fontId="2" fillId="5" borderId="1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left" vertical="top" wrapText="1"/>
    </xf>
    <xf numFmtId="49" fontId="2" fillId="4" borderId="9" xfId="0" applyNumberFormat="1" applyFont="1" applyFill="1" applyBorder="1" applyAlignment="1">
      <alignment horizontal="left" vertical="top" wrapText="1"/>
    </xf>
    <xf numFmtId="49" fontId="2" fillId="4" borderId="11" xfId="0" applyNumberFormat="1" applyFont="1" applyFill="1" applyBorder="1" applyAlignment="1">
      <alignment horizontal="left" vertical="top" wrapText="1"/>
    </xf>
    <xf numFmtId="49" fontId="2" fillId="9" borderId="1" xfId="0" applyNumberFormat="1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9" borderId="3" xfId="0" applyNumberFormat="1" applyFont="1" applyFill="1" applyBorder="1" applyAlignment="1">
      <alignment horizontal="left" vertical="top" wrapText="1"/>
    </xf>
    <xf numFmtId="49" fontId="2" fillId="16" borderId="3" xfId="0" applyNumberFormat="1" applyFont="1" applyFill="1" applyBorder="1" applyAlignment="1">
      <alignment horizontal="left" vertical="top" wrapText="1"/>
    </xf>
    <xf numFmtId="49" fontId="2" fillId="16" borderId="16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0" fontId="2" fillId="0" borderId="16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0" fillId="0" borderId="6" xfId="0" applyFont="1" applyFill="1" applyBorder="1" applyAlignment="1">
      <alignment horizontal="center" vertical="center" wrapText="1"/>
    </xf>
    <xf numFmtId="0" fontId="12" fillId="16" borderId="21" xfId="4" applyFont="1" applyFill="1" applyBorder="1" applyAlignment="1">
      <alignment vertical="top"/>
    </xf>
    <xf numFmtId="0" fontId="12" fillId="16" borderId="53" xfId="4" applyFont="1" applyFill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0" fontId="2" fillId="9" borderId="11" xfId="0" applyFont="1" applyFill="1" applyBorder="1" applyAlignment="1">
      <alignment vertical="top" wrapText="1"/>
    </xf>
    <xf numFmtId="0" fontId="2" fillId="4" borderId="19" xfId="0" applyFont="1" applyFill="1" applyBorder="1" applyAlignment="1">
      <alignment vertical="top" wrapText="1"/>
    </xf>
    <xf numFmtId="0" fontId="2" fillId="4" borderId="11" xfId="0" applyFont="1" applyFill="1" applyBorder="1" applyAlignment="1">
      <alignment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9" borderId="16" xfId="0" applyFont="1" applyFill="1" applyBorder="1" applyAlignment="1">
      <alignment vertical="top" wrapText="1"/>
    </xf>
    <xf numFmtId="0" fontId="2" fillId="9" borderId="3" xfId="0" applyFont="1" applyFill="1" applyBorder="1" applyAlignment="1">
      <alignment vertical="top" wrapText="1"/>
    </xf>
    <xf numFmtId="49" fontId="2" fillId="9" borderId="9" xfId="0" applyNumberFormat="1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49" fontId="2" fillId="9" borderId="11" xfId="0" applyNumberFormat="1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16" borderId="1" xfId="0" applyFont="1" applyFill="1" applyBorder="1" applyAlignment="1">
      <alignment vertical="top" wrapText="1"/>
    </xf>
    <xf numFmtId="0" fontId="2" fillId="16" borderId="9" xfId="0" applyFont="1" applyFill="1" applyBorder="1" applyAlignment="1">
      <alignment vertical="top" wrapText="1"/>
    </xf>
    <xf numFmtId="49" fontId="2" fillId="16" borderId="10" xfId="0" applyNumberFormat="1" applyFont="1" applyFill="1" applyBorder="1" applyAlignment="1">
      <alignment horizontal="left" vertical="top" wrapText="1"/>
    </xf>
    <xf numFmtId="49" fontId="2" fillId="16" borderId="11" xfId="0" applyNumberFormat="1" applyFont="1" applyFill="1" applyBorder="1" applyAlignment="1">
      <alignment horizontal="left" vertical="top" wrapText="1"/>
    </xf>
    <xf numFmtId="0" fontId="2" fillId="5" borderId="16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13" borderId="24" xfId="0" applyFont="1" applyFill="1" applyBorder="1" applyAlignment="1">
      <alignment horizontal="left" vertical="top" wrapText="1"/>
    </xf>
    <xf numFmtId="0" fontId="7" fillId="16" borderId="9" xfId="0" applyFont="1" applyFill="1" applyBorder="1" applyAlignment="1">
      <alignment horizontal="center" vertical="center" wrapText="1"/>
    </xf>
    <xf numFmtId="0" fontId="2" fillId="16" borderId="10" xfId="0" applyFont="1" applyFill="1" applyBorder="1" applyAlignment="1">
      <alignment vertical="top" wrapText="1"/>
    </xf>
    <xf numFmtId="49" fontId="2" fillId="16" borderId="10" xfId="0" applyNumberFormat="1" applyFont="1" applyFill="1" applyBorder="1" applyAlignment="1">
      <alignment vertical="top" wrapText="1"/>
    </xf>
    <xf numFmtId="0" fontId="2" fillId="16" borderId="10" xfId="0" applyFont="1" applyFill="1" applyBorder="1" applyAlignment="1">
      <alignment horizontal="left" vertical="top" wrapText="1"/>
    </xf>
    <xf numFmtId="2" fontId="4" fillId="16" borderId="10" xfId="0" applyNumberFormat="1" applyFont="1" applyFill="1" applyBorder="1" applyAlignment="1">
      <alignment horizontal="left" vertical="top" wrapText="1"/>
    </xf>
    <xf numFmtId="0" fontId="2" fillId="16" borderId="18" xfId="0" applyFont="1" applyFill="1" applyBorder="1" applyAlignment="1">
      <alignment vertical="top" wrapText="1"/>
    </xf>
    <xf numFmtId="49" fontId="2" fillId="16" borderId="19" xfId="0" applyNumberFormat="1" applyFont="1" applyFill="1" applyBorder="1" applyAlignment="1">
      <alignment horizontal="left" vertical="top" wrapText="1"/>
    </xf>
    <xf numFmtId="49" fontId="2" fillId="4" borderId="5" xfId="0" applyNumberFormat="1" applyFont="1" applyFill="1" applyBorder="1" applyAlignment="1">
      <alignment horizontal="left" vertical="top" wrapText="1"/>
    </xf>
    <xf numFmtId="0" fontId="2" fillId="4" borderId="49" xfId="0" applyFont="1" applyFill="1" applyBorder="1" applyAlignment="1">
      <alignment vertical="top" wrapText="1"/>
    </xf>
    <xf numFmtId="0" fontId="2" fillId="9" borderId="47" xfId="0" applyFont="1" applyFill="1" applyBorder="1" applyAlignment="1">
      <alignment horizontal="center" vertical="top" wrapText="1"/>
    </xf>
    <xf numFmtId="0" fontId="2" fillId="9" borderId="24" xfId="0" applyFont="1" applyFill="1" applyBorder="1" applyAlignment="1">
      <alignment horizontal="center" vertical="top" wrapText="1"/>
    </xf>
    <xf numFmtId="0" fontId="11" fillId="9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top" wrapText="1"/>
    </xf>
    <xf numFmtId="49" fontId="2" fillId="9" borderId="14" xfId="0" applyNumberFormat="1" applyFont="1" applyFill="1" applyBorder="1" applyAlignment="1">
      <alignment vertical="top" wrapText="1"/>
    </xf>
    <xf numFmtId="49" fontId="2" fillId="9" borderId="5" xfId="0" applyNumberFormat="1" applyFont="1" applyFill="1" applyBorder="1" applyAlignment="1">
      <alignment horizontal="left" vertical="top" wrapText="1"/>
    </xf>
    <xf numFmtId="0" fontId="2" fillId="9" borderId="49" xfId="0" applyFont="1" applyFill="1" applyBorder="1" applyAlignment="1">
      <alignment vertical="top" wrapText="1"/>
    </xf>
    <xf numFmtId="0" fontId="2" fillId="9" borderId="5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9" borderId="1" xfId="0" applyNumberFormat="1" applyFont="1" applyFill="1" applyBorder="1" applyAlignment="1">
      <alignment vertical="top" wrapText="1"/>
    </xf>
    <xf numFmtId="0" fontId="2" fillId="4" borderId="47" xfId="0" applyFont="1" applyFill="1" applyBorder="1" applyAlignment="1">
      <alignment horizontal="center" vertical="top" wrapText="1"/>
    </xf>
    <xf numFmtId="0" fontId="2" fillId="4" borderId="24" xfId="0" applyFont="1" applyFill="1" applyBorder="1" applyAlignment="1">
      <alignment horizontal="center" vertical="top" wrapText="1"/>
    </xf>
    <xf numFmtId="0" fontId="4" fillId="9" borderId="4" xfId="0" applyFont="1" applyFill="1" applyBorder="1" applyAlignment="1">
      <alignment horizontal="center" vertical="top" wrapText="1"/>
    </xf>
    <xf numFmtId="14" fontId="2" fillId="4" borderId="5" xfId="0" applyNumberFormat="1" applyFont="1" applyFill="1" applyBorder="1" applyAlignment="1">
      <alignment horizontal="left" vertical="top" wrapText="1"/>
    </xf>
    <xf numFmtId="0" fontId="17" fillId="9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vertical="top" wrapText="1"/>
    </xf>
    <xf numFmtId="0" fontId="3" fillId="9" borderId="2" xfId="0" applyFont="1" applyFill="1" applyBorder="1" applyAlignment="1">
      <alignment horizontal="left" vertical="top" wrapText="1"/>
    </xf>
    <xf numFmtId="14" fontId="3" fillId="9" borderId="2" xfId="0" applyNumberFormat="1" applyFont="1" applyFill="1" applyBorder="1" applyAlignment="1">
      <alignment vertical="center" wrapText="1"/>
    </xf>
    <xf numFmtId="0" fontId="22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left" vertical="top" wrapText="1"/>
    </xf>
    <xf numFmtId="0" fontId="2" fillId="9" borderId="10" xfId="1" applyFont="1" applyFill="1" applyBorder="1" applyAlignment="1">
      <alignment horizontal="left" vertical="top" wrapText="1"/>
    </xf>
    <xf numFmtId="0" fontId="2" fillId="9" borderId="10" xfId="4" applyFont="1" applyFill="1" applyBorder="1" applyAlignment="1">
      <alignment horizontal="left" vertical="top" wrapText="1"/>
    </xf>
    <xf numFmtId="0" fontId="11" fillId="9" borderId="10" xfId="4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top" wrapText="1"/>
    </xf>
    <xf numFmtId="49" fontId="2" fillId="9" borderId="18" xfId="0" applyNumberFormat="1" applyFont="1" applyFill="1" applyBorder="1" applyAlignment="1">
      <alignment horizontal="left" vertical="top" wrapText="1"/>
    </xf>
    <xf numFmtId="49" fontId="2" fillId="6" borderId="19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8" xfId="0" applyFont="1" applyFill="1" applyBorder="1" applyAlignment="1">
      <alignment horizontal="center" vertical="top" wrapText="1"/>
    </xf>
    <xf numFmtId="0" fontId="2" fillId="3" borderId="3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8" xfId="0" applyFont="1" applyFill="1" applyBorder="1" applyAlignment="1">
      <alignment horizontal="left" vertical="top" wrapText="1"/>
    </xf>
    <xf numFmtId="49" fontId="2" fillId="0" borderId="3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10" fillId="8" borderId="0" xfId="0" applyFont="1" applyFill="1" applyBorder="1" applyAlignment="1">
      <alignment horizontal="left" vertical="center" wrapText="1"/>
    </xf>
    <xf numFmtId="0" fontId="10" fillId="8" borderId="4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5" fillId="7" borderId="6" xfId="0" applyFont="1" applyFill="1" applyBorder="1" applyAlignment="1">
      <alignment horizontal="center" vertical="top"/>
    </xf>
    <xf numFmtId="0" fontId="15" fillId="7" borderId="7" xfId="0" applyFont="1" applyFill="1" applyBorder="1" applyAlignment="1">
      <alignment horizontal="center" vertical="top"/>
    </xf>
    <xf numFmtId="0" fontId="15" fillId="7" borderId="28" xfId="0" applyFont="1" applyFill="1" applyBorder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2" fillId="7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left" vertical="top" wrapText="1"/>
    </xf>
    <xf numFmtId="49" fontId="2" fillId="7" borderId="2" xfId="0" applyNumberFormat="1" applyFont="1" applyFill="1" applyBorder="1" applyAlignment="1">
      <alignment horizontal="left" vertical="top" wrapText="1"/>
    </xf>
    <xf numFmtId="49" fontId="2" fillId="7" borderId="1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1" xfId="0" applyNumberFormat="1" applyFont="1" applyFill="1" applyBorder="1" applyAlignment="1">
      <alignment horizontal="left" vertical="top" wrapText="1"/>
    </xf>
    <xf numFmtId="49" fontId="2" fillId="12" borderId="14" xfId="0" applyNumberFormat="1" applyFont="1" applyFill="1" applyBorder="1" applyAlignment="1">
      <alignment horizontal="left" vertical="top" wrapText="1"/>
    </xf>
    <xf numFmtId="49" fontId="2" fillId="12" borderId="20" xfId="0" applyNumberFormat="1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24" xfId="0" applyFont="1" applyFill="1" applyBorder="1" applyAlignment="1">
      <alignment horizontal="left" vertical="top" wrapText="1"/>
    </xf>
    <xf numFmtId="0" fontId="2" fillId="7" borderId="29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4" fillId="0" borderId="3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12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24" xfId="0" applyFont="1" applyFill="1" applyBorder="1" applyAlignment="1">
      <alignment horizontal="center" vertical="top" wrapText="1"/>
    </xf>
    <xf numFmtId="0" fontId="2" fillId="9" borderId="6" xfId="0" applyFont="1" applyFill="1" applyBorder="1" applyAlignment="1">
      <alignment horizontal="center" vertical="top" wrapText="1"/>
    </xf>
    <xf numFmtId="0" fontId="2" fillId="9" borderId="7" xfId="0" applyFont="1" applyFill="1" applyBorder="1" applyAlignment="1">
      <alignment horizontal="center" vertical="top" wrapText="1"/>
    </xf>
    <xf numFmtId="0" fontId="2" fillId="9" borderId="5" xfId="0" applyFont="1" applyFill="1" applyBorder="1" applyAlignment="1">
      <alignment horizontal="center" vertical="top" wrapText="1"/>
    </xf>
    <xf numFmtId="0" fontId="2" fillId="9" borderId="24" xfId="0" applyFont="1" applyFill="1" applyBorder="1" applyAlignment="1">
      <alignment horizontal="center" vertical="top" wrapText="1"/>
    </xf>
    <xf numFmtId="49" fontId="2" fillId="9" borderId="5" xfId="0" applyNumberFormat="1" applyFont="1" applyFill="1" applyBorder="1" applyAlignment="1">
      <alignment horizontal="left" vertical="top" wrapText="1"/>
    </xf>
    <xf numFmtId="49" fontId="2" fillId="9" borderId="24" xfId="0" applyNumberFormat="1" applyFont="1" applyFill="1" applyBorder="1" applyAlignment="1">
      <alignment horizontal="left"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49" fontId="2" fillId="4" borderId="8" xfId="0" applyNumberFormat="1" applyFont="1" applyFill="1" applyBorder="1" applyAlignment="1">
      <alignment horizontal="left" vertical="top" wrapText="1"/>
    </xf>
    <xf numFmtId="49" fontId="2" fillId="4" borderId="5" xfId="0" applyNumberFormat="1" applyFont="1" applyFill="1" applyBorder="1" applyAlignment="1">
      <alignment horizontal="left" vertical="top" wrapText="1"/>
    </xf>
    <xf numFmtId="49" fontId="2" fillId="4" borderId="24" xfId="0" applyNumberFormat="1" applyFont="1" applyFill="1" applyBorder="1" applyAlignment="1">
      <alignment horizontal="left" vertical="top" wrapText="1"/>
    </xf>
    <xf numFmtId="0" fontId="10" fillId="8" borderId="50" xfId="0" applyFont="1" applyFill="1" applyBorder="1" applyAlignment="1">
      <alignment horizontal="left" vertical="center" wrapText="1"/>
    </xf>
    <xf numFmtId="0" fontId="10" fillId="8" borderId="44" xfId="0" applyFont="1" applyFill="1" applyBorder="1" applyAlignment="1">
      <alignment horizontal="left" vertical="center" wrapText="1"/>
    </xf>
    <xf numFmtId="0" fontId="10" fillId="8" borderId="45" xfId="0" applyFont="1" applyFill="1" applyBorder="1" applyAlignment="1">
      <alignment horizontal="left" vertical="center" wrapText="1"/>
    </xf>
    <xf numFmtId="0" fontId="10" fillId="8" borderId="48" xfId="0" applyFont="1" applyFill="1" applyBorder="1" applyAlignment="1">
      <alignment horizontal="left" vertical="center" wrapText="1"/>
    </xf>
    <xf numFmtId="49" fontId="2" fillId="4" borderId="13" xfId="0" applyNumberFormat="1" applyFont="1" applyFill="1" applyBorder="1" applyAlignment="1">
      <alignment horizontal="left" vertical="top" wrapText="1"/>
    </xf>
    <xf numFmtId="49" fontId="2" fillId="4" borderId="15" xfId="0" applyNumberFormat="1" applyFont="1" applyFill="1" applyBorder="1" applyAlignment="1">
      <alignment horizontal="left" vertical="top" wrapText="1"/>
    </xf>
    <xf numFmtId="49" fontId="2" fillId="9" borderId="4" xfId="0" applyNumberFormat="1" applyFont="1" applyFill="1" applyBorder="1" applyAlignment="1">
      <alignment horizontal="left" vertical="top" wrapText="1"/>
    </xf>
    <xf numFmtId="49" fontId="2" fillId="9" borderId="8" xfId="0" applyNumberFormat="1" applyFont="1" applyFill="1" applyBorder="1" applyAlignment="1">
      <alignment horizontal="left" vertical="top" wrapText="1"/>
    </xf>
    <xf numFmtId="0" fontId="2" fillId="4" borderId="18" xfId="0" applyFont="1" applyFill="1" applyBorder="1" applyAlignment="1">
      <alignment horizontal="left" vertical="top" wrapText="1"/>
    </xf>
    <xf numFmtId="0" fontId="2" fillId="4" borderId="30" xfId="0" applyFont="1" applyFill="1" applyBorder="1" applyAlignment="1">
      <alignment horizontal="left" vertical="top" wrapText="1"/>
    </xf>
    <xf numFmtId="0" fontId="2" fillId="4" borderId="19" xfId="0" applyFont="1" applyFill="1" applyBorder="1" applyAlignment="1">
      <alignment horizontal="left" vertical="top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left" vertical="top" wrapText="1"/>
    </xf>
    <xf numFmtId="0" fontId="2" fillId="9" borderId="8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49" fontId="2" fillId="9" borderId="4" xfId="0" applyNumberFormat="1" applyFont="1" applyFill="1" applyBorder="1" applyAlignment="1">
      <alignment horizontal="center" vertical="top" wrapText="1"/>
    </xf>
    <xf numFmtId="49" fontId="2" fillId="9" borderId="8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4" borderId="8" xfId="0" applyNumberFormat="1" applyFont="1" applyFill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9" fontId="2" fillId="9" borderId="21" xfId="0" applyNumberFormat="1" applyFont="1" applyFill="1" applyBorder="1" applyAlignment="1">
      <alignment horizontal="left" vertical="top" wrapText="1"/>
    </xf>
    <xf numFmtId="49" fontId="2" fillId="9" borderId="23" xfId="0" applyNumberFormat="1" applyFont="1" applyFill="1" applyBorder="1" applyAlignment="1">
      <alignment horizontal="left" vertical="top" wrapText="1"/>
    </xf>
    <xf numFmtId="49" fontId="2" fillId="4" borderId="21" xfId="0" applyNumberFormat="1" applyFont="1" applyFill="1" applyBorder="1" applyAlignment="1">
      <alignment horizontal="left" vertical="top" wrapText="1"/>
    </xf>
    <xf numFmtId="49" fontId="2" fillId="4" borderId="23" xfId="0" applyNumberFormat="1" applyFont="1" applyFill="1" applyBorder="1" applyAlignment="1">
      <alignment horizontal="left" vertical="top" wrapText="1"/>
    </xf>
    <xf numFmtId="0" fontId="2" fillId="9" borderId="4" xfId="0" applyFont="1" applyFill="1" applyBorder="1" applyAlignment="1">
      <alignment horizontal="center" vertical="top" wrapText="1"/>
    </xf>
    <xf numFmtId="0" fontId="2" fillId="9" borderId="8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49" fontId="2" fillId="9" borderId="6" xfId="0" applyNumberFormat="1" applyFont="1" applyFill="1" applyBorder="1" applyAlignment="1">
      <alignment horizontal="left" vertical="top" wrapText="1"/>
    </xf>
    <xf numFmtId="49" fontId="2" fillId="9" borderId="7" xfId="0" applyNumberFormat="1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horizontal="left" vertical="top" wrapText="1"/>
    </xf>
    <xf numFmtId="49" fontId="2" fillId="4" borderId="7" xfId="0" applyNumberFormat="1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center" vertical="top" wrapText="1"/>
    </xf>
    <xf numFmtId="49" fontId="2" fillId="4" borderId="12" xfId="0" applyNumberFormat="1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3" xfId="0" applyFont="1" applyFill="1" applyBorder="1" applyAlignment="1">
      <alignment vertical="top" wrapText="1"/>
    </xf>
    <xf numFmtId="0" fontId="2" fillId="4" borderId="8" xfId="0" applyFont="1" applyFill="1" applyBorder="1" applyAlignment="1">
      <alignment vertical="top" wrapText="1"/>
    </xf>
    <xf numFmtId="49" fontId="2" fillId="4" borderId="22" xfId="0" applyNumberFormat="1" applyFont="1" applyFill="1" applyBorder="1" applyAlignment="1">
      <alignment horizontal="left" vertical="top" wrapText="1"/>
    </xf>
    <xf numFmtId="0" fontId="11" fillId="4" borderId="13" xfId="0" applyFont="1" applyFill="1" applyBorder="1" applyAlignment="1">
      <alignment horizontal="center" vertical="center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97E4FF"/>
      <color rgb="FFC2F3F4"/>
      <color rgb="FFCCC0DA"/>
      <color rgb="FFFFFF99"/>
      <color rgb="FFF9CBBF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10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11" customWidth="1"/>
    <col min="21" max="21" width="13.42578125" style="11" customWidth="1"/>
    <col min="22" max="22" width="6.7109375" style="11" customWidth="1"/>
    <col min="23" max="37" width="6.7109375" style="16" customWidth="1"/>
    <col min="38" max="38" width="8.42578125" style="16" customWidth="1"/>
    <col min="39" max="39" width="10.7109375" style="11" customWidth="1"/>
    <col min="40" max="40" width="8.28515625" style="11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364" t="s">
        <v>132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/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13"/>
    </row>
    <row r="2" spans="1:248" s="36" customFormat="1" ht="22.5" customHeight="1" thickBot="1" x14ac:dyDescent="0.3">
      <c r="A2" s="362" t="s">
        <v>0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2"/>
      <c r="AL2" s="362"/>
      <c r="AM2" s="363"/>
      <c r="AN2" s="34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  <c r="HV2" s="35"/>
      <c r="HW2" s="35"/>
      <c r="HX2" s="35"/>
      <c r="HY2" s="35"/>
      <c r="HZ2" s="35"/>
      <c r="IA2" s="35"/>
      <c r="IB2" s="35"/>
      <c r="IC2" s="35"/>
      <c r="ID2" s="35"/>
      <c r="IE2" s="35"/>
      <c r="IF2" s="35"/>
      <c r="IG2" s="35"/>
      <c r="IH2" s="35"/>
      <c r="II2" s="35"/>
      <c r="IJ2" s="35"/>
      <c r="IK2" s="35"/>
      <c r="IL2" s="35"/>
      <c r="IM2" s="35"/>
      <c r="IN2" s="35"/>
    </row>
    <row r="3" spans="1:248" ht="68.25" thickBot="1" x14ac:dyDescent="0.3">
      <c r="A3" s="91" t="s">
        <v>165</v>
      </c>
      <c r="B3" s="92" t="s">
        <v>1</v>
      </c>
      <c r="C3" s="92" t="s">
        <v>75</v>
      </c>
      <c r="D3" s="92" t="s">
        <v>2</v>
      </c>
      <c r="E3" s="92" t="s">
        <v>11</v>
      </c>
      <c r="F3" s="92" t="s">
        <v>4</v>
      </c>
      <c r="G3" s="92" t="s">
        <v>5</v>
      </c>
      <c r="H3" s="93" t="s">
        <v>6</v>
      </c>
      <c r="I3" s="92" t="s">
        <v>7</v>
      </c>
      <c r="J3" s="92" t="s">
        <v>90</v>
      </c>
      <c r="K3" s="92" t="s">
        <v>91</v>
      </c>
      <c r="L3" s="92" t="s">
        <v>89</v>
      </c>
      <c r="M3" s="92" t="s">
        <v>8</v>
      </c>
      <c r="N3" s="92" t="s">
        <v>9</v>
      </c>
      <c r="O3" s="92" t="s">
        <v>271</v>
      </c>
      <c r="P3" s="92" t="s">
        <v>142</v>
      </c>
      <c r="Q3" s="92" t="s">
        <v>174</v>
      </c>
      <c r="R3" s="92" t="s">
        <v>173</v>
      </c>
      <c r="S3" s="92" t="s">
        <v>143</v>
      </c>
      <c r="T3" s="92" t="s">
        <v>116</v>
      </c>
      <c r="U3" s="94" t="s">
        <v>92</v>
      </c>
      <c r="V3" s="91" t="s">
        <v>144</v>
      </c>
      <c r="W3" s="95" t="s">
        <v>85</v>
      </c>
      <c r="X3" s="95" t="s">
        <v>86</v>
      </c>
      <c r="Y3" s="95" t="s">
        <v>87</v>
      </c>
      <c r="Z3" s="95" t="s">
        <v>88</v>
      </c>
      <c r="AA3" s="95" t="s">
        <v>95</v>
      </c>
      <c r="AB3" s="95" t="s">
        <v>145</v>
      </c>
      <c r="AC3" s="95" t="s">
        <v>146</v>
      </c>
      <c r="AD3" s="95" t="s">
        <v>100</v>
      </c>
      <c r="AE3" s="92" t="s">
        <v>104</v>
      </c>
      <c r="AF3" s="92" t="s">
        <v>105</v>
      </c>
      <c r="AG3" s="92" t="s">
        <v>106</v>
      </c>
      <c r="AH3" s="92" t="s">
        <v>107</v>
      </c>
      <c r="AI3" s="92" t="s">
        <v>108</v>
      </c>
      <c r="AJ3" s="92" t="s">
        <v>109</v>
      </c>
      <c r="AK3" s="96" t="s">
        <v>110</v>
      </c>
      <c r="AL3" s="91" t="s">
        <v>10</v>
      </c>
      <c r="AM3" s="97" t="s">
        <v>11</v>
      </c>
      <c r="AN3" s="18"/>
      <c r="IN3" s="2"/>
    </row>
    <row r="4" spans="1:248" ht="33.75" x14ac:dyDescent="0.25">
      <c r="A4" s="389" t="s">
        <v>166</v>
      </c>
      <c r="B4" s="359" t="s">
        <v>138</v>
      </c>
      <c r="C4" s="359" t="s">
        <v>140</v>
      </c>
      <c r="D4" s="359" t="s">
        <v>141</v>
      </c>
      <c r="E4" s="359" t="s">
        <v>147</v>
      </c>
      <c r="F4" s="359" t="s">
        <v>148</v>
      </c>
      <c r="G4" s="359" t="s">
        <v>133</v>
      </c>
      <c r="H4" s="360" t="s">
        <v>186</v>
      </c>
      <c r="I4" s="359">
        <v>2009</v>
      </c>
      <c r="J4" s="354"/>
      <c r="K4" s="355"/>
      <c r="L4" s="98" t="s">
        <v>168</v>
      </c>
      <c r="M4" s="99" t="s">
        <v>22</v>
      </c>
      <c r="N4" s="144">
        <v>200</v>
      </c>
      <c r="O4" s="144">
        <v>1774</v>
      </c>
      <c r="P4" s="149">
        <f>N4*O4/1000</f>
        <v>354.8</v>
      </c>
      <c r="Q4" s="99" t="s">
        <v>134</v>
      </c>
      <c r="R4" s="136" t="s">
        <v>135</v>
      </c>
      <c r="S4" s="99" t="s">
        <v>19</v>
      </c>
      <c r="T4" s="99" t="s">
        <v>20</v>
      </c>
      <c r="U4" s="100" t="s">
        <v>198</v>
      </c>
      <c r="V4" s="101" t="s">
        <v>45</v>
      </c>
      <c r="W4" s="102" t="s">
        <v>191</v>
      </c>
      <c r="X4" s="102" t="s">
        <v>192</v>
      </c>
      <c r="Y4" s="102" t="s">
        <v>72</v>
      </c>
      <c r="Z4" s="102" t="s">
        <v>193</v>
      </c>
      <c r="AA4" s="102" t="s">
        <v>194</v>
      </c>
      <c r="AB4" s="102" t="s">
        <v>195</v>
      </c>
      <c r="AC4" s="102" t="s">
        <v>74</v>
      </c>
      <c r="AD4" s="102" t="s">
        <v>183</v>
      </c>
      <c r="AE4" s="102" t="s">
        <v>119</v>
      </c>
      <c r="AF4" s="102" t="s">
        <v>130</v>
      </c>
      <c r="AG4" s="152"/>
      <c r="AH4" s="102" t="s">
        <v>184</v>
      </c>
      <c r="AI4" s="103" t="s">
        <v>121</v>
      </c>
      <c r="AJ4" s="103" t="s">
        <v>185</v>
      </c>
      <c r="AK4" s="104" t="s">
        <v>122</v>
      </c>
      <c r="AL4" s="105" t="s">
        <v>45</v>
      </c>
      <c r="AM4" s="106"/>
      <c r="AN4" s="13"/>
      <c r="IN4" s="2"/>
    </row>
    <row r="5" spans="1:248" ht="21" customHeight="1" x14ac:dyDescent="0.25">
      <c r="A5" s="390"/>
      <c r="B5" s="351"/>
      <c r="C5" s="351"/>
      <c r="D5" s="351"/>
      <c r="E5" s="351"/>
      <c r="F5" s="351"/>
      <c r="G5" s="351"/>
      <c r="H5" s="361"/>
      <c r="I5" s="351"/>
      <c r="J5" s="353"/>
      <c r="K5" s="356"/>
      <c r="L5" s="41" t="s">
        <v>167</v>
      </c>
      <c r="M5" s="3" t="s">
        <v>22</v>
      </c>
      <c r="N5" s="145">
        <v>200</v>
      </c>
      <c r="O5" s="145">
        <v>1774</v>
      </c>
      <c r="P5" s="148">
        <f>N5*O5/1000</f>
        <v>354.8</v>
      </c>
      <c r="Q5" s="3" t="s">
        <v>134</v>
      </c>
      <c r="R5" s="78" t="s">
        <v>135</v>
      </c>
      <c r="S5" s="3" t="s">
        <v>19</v>
      </c>
      <c r="T5" s="3" t="s">
        <v>20</v>
      </c>
      <c r="U5" s="27" t="s">
        <v>198</v>
      </c>
      <c r="V5" s="87" t="s">
        <v>45</v>
      </c>
      <c r="W5" s="80" t="s">
        <v>191</v>
      </c>
      <c r="X5" s="80" t="s">
        <v>192</v>
      </c>
      <c r="Y5" s="80" t="s">
        <v>72</v>
      </c>
      <c r="Z5" s="80" t="s">
        <v>193</v>
      </c>
      <c r="AA5" s="80" t="s">
        <v>194</v>
      </c>
      <c r="AB5" s="80" t="s">
        <v>195</v>
      </c>
      <c r="AC5" s="80" t="s">
        <v>74</v>
      </c>
      <c r="AD5" s="80" t="s">
        <v>183</v>
      </c>
      <c r="AE5" s="80" t="s">
        <v>119</v>
      </c>
      <c r="AF5" s="80" t="s">
        <v>130</v>
      </c>
      <c r="AG5" s="25"/>
      <c r="AH5" s="80" t="s">
        <v>184</v>
      </c>
      <c r="AI5" s="81" t="s">
        <v>121</v>
      </c>
      <c r="AJ5" s="81" t="s">
        <v>185</v>
      </c>
      <c r="AK5" s="82" t="s">
        <v>122</v>
      </c>
      <c r="AL5" s="44" t="s">
        <v>45</v>
      </c>
      <c r="AM5" s="29"/>
      <c r="AN5" s="13"/>
      <c r="IN5" s="2"/>
    </row>
    <row r="6" spans="1:248" ht="11.25" x14ac:dyDescent="0.25">
      <c r="A6" s="390"/>
      <c r="B6" s="70" t="s">
        <v>235</v>
      </c>
      <c r="C6" s="70"/>
      <c r="D6" s="70"/>
      <c r="E6" s="70"/>
      <c r="F6" s="70"/>
      <c r="G6" s="70"/>
      <c r="H6" s="71"/>
      <c r="I6" s="70"/>
      <c r="J6" s="67"/>
      <c r="K6" s="67"/>
      <c r="L6" s="41"/>
      <c r="M6" s="3"/>
      <c r="N6" s="41"/>
      <c r="O6" s="145"/>
      <c r="P6" s="41"/>
      <c r="Q6" s="3"/>
      <c r="R6" s="3"/>
      <c r="S6" s="79" t="s">
        <v>219</v>
      </c>
      <c r="T6" s="382" t="s">
        <v>218</v>
      </c>
      <c r="U6" s="383"/>
      <c r="V6" s="87" t="s">
        <v>45</v>
      </c>
      <c r="W6" s="80" t="s">
        <v>45</v>
      </c>
      <c r="X6" s="80" t="s">
        <v>45</v>
      </c>
      <c r="Y6" s="80" t="s">
        <v>45</v>
      </c>
      <c r="Z6" s="80" t="s">
        <v>45</v>
      </c>
      <c r="AA6" s="80" t="s">
        <v>45</v>
      </c>
      <c r="AB6" s="83" t="s">
        <v>45</v>
      </c>
      <c r="AC6" s="80" t="s">
        <v>242</v>
      </c>
      <c r="AD6" s="80" t="s">
        <v>241</v>
      </c>
      <c r="AE6" s="80" t="s">
        <v>113</v>
      </c>
      <c r="AF6" s="81" t="s">
        <v>243</v>
      </c>
      <c r="AG6" s="81" t="s">
        <v>244</v>
      </c>
      <c r="AH6" s="81"/>
      <c r="AI6" s="81"/>
      <c r="AJ6" s="81"/>
      <c r="AK6" s="82"/>
      <c r="AL6" s="44" t="s">
        <v>45</v>
      </c>
      <c r="AM6" s="29"/>
      <c r="AN6" s="13"/>
      <c r="IN6" s="2"/>
    </row>
    <row r="7" spans="1:248" ht="11.25" x14ac:dyDescent="0.25">
      <c r="A7" s="390"/>
      <c r="B7" s="70" t="s">
        <v>220</v>
      </c>
      <c r="C7" s="70"/>
      <c r="D7" s="70"/>
      <c r="E7" s="70"/>
      <c r="F7" s="70"/>
      <c r="G7" s="70"/>
      <c r="H7" s="71"/>
      <c r="I7" s="70"/>
      <c r="J7" s="67"/>
      <c r="K7" s="67"/>
      <c r="L7" s="41"/>
      <c r="M7" s="3"/>
      <c r="N7" s="41"/>
      <c r="O7" s="145"/>
      <c r="P7" s="41"/>
      <c r="Q7" s="3"/>
      <c r="R7" s="3"/>
      <c r="S7" s="89" t="s">
        <v>219</v>
      </c>
      <c r="T7" s="384" t="s">
        <v>202</v>
      </c>
      <c r="U7" s="385"/>
      <c r="V7" s="87" t="s">
        <v>45</v>
      </c>
      <c r="W7" s="80" t="s">
        <v>45</v>
      </c>
      <c r="X7" s="80" t="s">
        <v>45</v>
      </c>
      <c r="Y7" s="80" t="s">
        <v>45</v>
      </c>
      <c r="Z7" s="80" t="s">
        <v>45</v>
      </c>
      <c r="AA7" s="80" t="s">
        <v>45</v>
      </c>
      <c r="AB7" s="83" t="s">
        <v>45</v>
      </c>
      <c r="AC7" s="80" t="s">
        <v>242</v>
      </c>
      <c r="AD7" s="80" t="s">
        <v>241</v>
      </c>
      <c r="AE7" s="80" t="s">
        <v>113</v>
      </c>
      <c r="AF7" s="81" t="s">
        <v>243</v>
      </c>
      <c r="AG7" s="81" t="s">
        <v>244</v>
      </c>
      <c r="AH7" s="81"/>
      <c r="AI7" s="81"/>
      <c r="AJ7" s="81"/>
      <c r="AK7" s="82"/>
      <c r="AL7" s="44" t="s">
        <v>45</v>
      </c>
      <c r="AM7" s="29"/>
      <c r="AN7" s="13"/>
      <c r="IN7" s="2"/>
    </row>
    <row r="8" spans="1:248" ht="11.25" x14ac:dyDescent="0.25">
      <c r="A8" s="390"/>
      <c r="B8" s="70" t="s">
        <v>221</v>
      </c>
      <c r="C8" s="70"/>
      <c r="D8" s="70"/>
      <c r="E8" s="70" t="s">
        <v>230</v>
      </c>
      <c r="F8" s="68" t="s">
        <v>222</v>
      </c>
      <c r="G8" s="68" t="s">
        <v>240</v>
      </c>
      <c r="H8" s="71" t="s">
        <v>226</v>
      </c>
      <c r="I8" s="70">
        <v>2007</v>
      </c>
      <c r="J8" s="382" t="s">
        <v>224</v>
      </c>
      <c r="K8" s="386"/>
      <c r="L8" s="41"/>
      <c r="M8" s="3"/>
      <c r="N8" s="41"/>
      <c r="O8" s="145"/>
      <c r="P8" s="41"/>
      <c r="Q8" s="3"/>
      <c r="R8" s="3"/>
      <c r="S8" s="86" t="s">
        <v>19</v>
      </c>
      <c r="T8" s="377" t="s">
        <v>209</v>
      </c>
      <c r="U8" s="378"/>
      <c r="V8" s="87" t="s">
        <v>45</v>
      </c>
      <c r="W8" s="80" t="s">
        <v>45</v>
      </c>
      <c r="X8" s="80" t="s">
        <v>45</v>
      </c>
      <c r="Y8" s="80" t="s">
        <v>45</v>
      </c>
      <c r="Z8" s="80" t="s">
        <v>45</v>
      </c>
      <c r="AA8" s="80" t="s">
        <v>45</v>
      </c>
      <c r="AB8" s="80" t="s">
        <v>45</v>
      </c>
      <c r="AC8" s="80" t="s">
        <v>71</v>
      </c>
      <c r="AD8" s="80" t="s">
        <v>98</v>
      </c>
      <c r="AE8" s="80" t="s">
        <v>111</v>
      </c>
      <c r="AF8" s="81" t="s">
        <v>121</v>
      </c>
      <c r="AG8" s="81" t="s">
        <v>214</v>
      </c>
      <c r="AH8" s="81" t="s">
        <v>215</v>
      </c>
      <c r="AI8" s="81"/>
      <c r="AJ8" s="81"/>
      <c r="AK8" s="82"/>
      <c r="AL8" s="44" t="s">
        <v>45</v>
      </c>
      <c r="AM8" s="29"/>
      <c r="AN8" s="13"/>
      <c r="IN8" s="2"/>
    </row>
    <row r="9" spans="1:248" ht="11.25" x14ac:dyDescent="0.25">
      <c r="A9" s="390"/>
      <c r="B9" s="70" t="s">
        <v>221</v>
      </c>
      <c r="C9" s="70"/>
      <c r="D9" s="70"/>
      <c r="E9" s="70" t="s">
        <v>230</v>
      </c>
      <c r="F9" s="41" t="s">
        <v>222</v>
      </c>
      <c r="G9" s="68" t="s">
        <v>240</v>
      </c>
      <c r="H9" s="71" t="s">
        <v>227</v>
      </c>
      <c r="I9" s="70">
        <v>2007</v>
      </c>
      <c r="J9" s="382" t="s">
        <v>224</v>
      </c>
      <c r="K9" s="386"/>
      <c r="L9" s="41"/>
      <c r="M9" s="3"/>
      <c r="N9" s="41"/>
      <c r="O9" s="145"/>
      <c r="P9" s="41"/>
      <c r="Q9" s="3"/>
      <c r="R9" s="3"/>
      <c r="S9" s="86" t="s">
        <v>211</v>
      </c>
      <c r="T9" s="377" t="s">
        <v>210</v>
      </c>
      <c r="U9" s="378"/>
      <c r="V9" s="87" t="s">
        <v>45</v>
      </c>
      <c r="W9" s="80" t="s">
        <v>45</v>
      </c>
      <c r="X9" s="80" t="s">
        <v>45</v>
      </c>
      <c r="Y9" s="80" t="s">
        <v>45</v>
      </c>
      <c r="Z9" s="80" t="s">
        <v>45</v>
      </c>
      <c r="AA9" s="80" t="s">
        <v>45</v>
      </c>
      <c r="AB9" s="80" t="s">
        <v>45</v>
      </c>
      <c r="AC9" s="80" t="s">
        <v>71</v>
      </c>
      <c r="AD9" s="80" t="s">
        <v>45</v>
      </c>
      <c r="AE9" s="81" t="s">
        <v>215</v>
      </c>
      <c r="AF9" s="81" t="s">
        <v>216</v>
      </c>
      <c r="AG9" s="81"/>
      <c r="AH9" s="81"/>
      <c r="AI9" s="81"/>
      <c r="AJ9" s="81"/>
      <c r="AK9" s="82"/>
      <c r="AL9" s="44" t="s">
        <v>45</v>
      </c>
      <c r="AM9" s="29"/>
      <c r="AN9" s="13"/>
      <c r="IN9" s="2"/>
    </row>
    <row r="10" spans="1:248" ht="11.25" x14ac:dyDescent="0.25">
      <c r="A10" s="390"/>
      <c r="B10" s="70" t="s">
        <v>221</v>
      </c>
      <c r="C10" s="70"/>
      <c r="D10" s="70"/>
      <c r="E10" s="41" t="s">
        <v>230</v>
      </c>
      <c r="F10" s="41" t="s">
        <v>222</v>
      </c>
      <c r="G10" s="68" t="s">
        <v>231</v>
      </c>
      <c r="H10" s="43" t="s">
        <v>233</v>
      </c>
      <c r="I10" s="41">
        <v>2008</v>
      </c>
      <c r="J10" s="382" t="s">
        <v>232</v>
      </c>
      <c r="K10" s="386"/>
      <c r="L10" s="68"/>
      <c r="M10" s="4"/>
      <c r="N10" s="68"/>
      <c r="O10" s="143"/>
      <c r="P10" s="68"/>
      <c r="Q10" s="4"/>
      <c r="R10" s="4"/>
      <c r="S10" s="86" t="s">
        <v>213</v>
      </c>
      <c r="T10" s="377" t="s">
        <v>212</v>
      </c>
      <c r="U10" s="378"/>
      <c r="V10" s="87" t="s">
        <v>45</v>
      </c>
      <c r="W10" s="80" t="s">
        <v>45</v>
      </c>
      <c r="X10" s="80" t="s">
        <v>45</v>
      </c>
      <c r="Y10" s="80" t="s">
        <v>45</v>
      </c>
      <c r="Z10" s="80" t="s">
        <v>45</v>
      </c>
      <c r="AA10" s="80" t="s">
        <v>45</v>
      </c>
      <c r="AB10" s="80" t="s">
        <v>45</v>
      </c>
      <c r="AC10" s="80" t="s">
        <v>45</v>
      </c>
      <c r="AD10" s="80" t="s">
        <v>98</v>
      </c>
      <c r="AE10" s="81" t="s">
        <v>216</v>
      </c>
      <c r="AF10" s="81" t="s">
        <v>217</v>
      </c>
      <c r="AG10" s="81"/>
      <c r="AH10" s="81"/>
      <c r="AI10" s="81"/>
      <c r="AJ10" s="81"/>
      <c r="AK10" s="82"/>
      <c r="AL10" s="37" t="s">
        <v>45</v>
      </c>
      <c r="AM10" s="132"/>
      <c r="AN10" s="13"/>
      <c r="IN10" s="2"/>
    </row>
    <row r="11" spans="1:248" ht="12" thickBot="1" x14ac:dyDescent="0.3">
      <c r="A11" s="391"/>
      <c r="B11" s="107" t="s">
        <v>221</v>
      </c>
      <c r="C11" s="107"/>
      <c r="D11" s="107"/>
      <c r="E11" s="59" t="s">
        <v>230</v>
      </c>
      <c r="F11" s="59" t="s">
        <v>222</v>
      </c>
      <c r="G11" s="59" t="s">
        <v>231</v>
      </c>
      <c r="H11" s="120" t="s">
        <v>234</v>
      </c>
      <c r="I11" s="59">
        <v>2008</v>
      </c>
      <c r="J11" s="387" t="s">
        <v>232</v>
      </c>
      <c r="K11" s="388"/>
      <c r="L11" s="59"/>
      <c r="M11" s="58"/>
      <c r="N11" s="59"/>
      <c r="O11" s="59"/>
      <c r="P11" s="59"/>
      <c r="Q11" s="58"/>
      <c r="R11" s="58"/>
      <c r="S11" s="85"/>
      <c r="T11" s="375"/>
      <c r="U11" s="376"/>
      <c r="V11" s="133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134"/>
      <c r="AL11" s="55" t="s">
        <v>45</v>
      </c>
      <c r="AM11" s="108"/>
      <c r="AN11" s="13"/>
      <c r="IN11" s="2"/>
    </row>
    <row r="12" spans="1:248" ht="23.25" thickBot="1" x14ac:dyDescent="0.3">
      <c r="A12" s="109" t="s">
        <v>45</v>
      </c>
      <c r="B12" s="90" t="s">
        <v>139</v>
      </c>
      <c r="C12" s="90" t="s">
        <v>140</v>
      </c>
      <c r="D12" s="90" t="s">
        <v>139</v>
      </c>
      <c r="E12" s="90" t="s">
        <v>199</v>
      </c>
      <c r="F12" s="135" t="s">
        <v>136</v>
      </c>
      <c r="G12" s="90" t="s">
        <v>137</v>
      </c>
      <c r="H12" s="110" t="s">
        <v>203</v>
      </c>
      <c r="I12" s="90">
        <v>2009</v>
      </c>
      <c r="J12" s="89" t="s">
        <v>45</v>
      </c>
      <c r="K12" s="89" t="s">
        <v>45</v>
      </c>
      <c r="L12" s="89" t="s">
        <v>45</v>
      </c>
      <c r="M12" s="89" t="s">
        <v>45</v>
      </c>
      <c r="N12" s="90" t="s">
        <v>45</v>
      </c>
      <c r="O12" s="90"/>
      <c r="P12" s="90" t="s">
        <v>45</v>
      </c>
      <c r="Q12" s="89" t="s">
        <v>45</v>
      </c>
      <c r="R12" s="89" t="s">
        <v>45</v>
      </c>
      <c r="S12" s="89" t="s">
        <v>19</v>
      </c>
      <c r="T12" s="89" t="s">
        <v>45</v>
      </c>
      <c r="U12" s="111" t="s">
        <v>45</v>
      </c>
      <c r="V12" s="112" t="s">
        <v>45</v>
      </c>
      <c r="W12" s="113" t="s">
        <v>45</v>
      </c>
      <c r="X12" s="113" t="s">
        <v>45</v>
      </c>
      <c r="Y12" s="113" t="s">
        <v>45</v>
      </c>
      <c r="Z12" s="113" t="s">
        <v>45</v>
      </c>
      <c r="AA12" s="113" t="s">
        <v>45</v>
      </c>
      <c r="AB12" s="114" t="s">
        <v>94</v>
      </c>
      <c r="AC12" s="113" t="s">
        <v>206</v>
      </c>
      <c r="AD12" s="113" t="s">
        <v>207</v>
      </c>
      <c r="AE12" s="113" t="s">
        <v>130</v>
      </c>
      <c r="AF12" s="115" t="s">
        <v>185</v>
      </c>
      <c r="AG12" s="115" t="s">
        <v>208</v>
      </c>
      <c r="AH12" s="115"/>
      <c r="AI12" s="115"/>
      <c r="AJ12" s="115"/>
      <c r="AK12" s="116"/>
      <c r="AL12" s="117" t="s">
        <v>45</v>
      </c>
      <c r="AM12" s="118"/>
      <c r="AN12" s="13"/>
      <c r="IN12" s="2"/>
    </row>
    <row r="13" spans="1:248" ht="33.75" x14ac:dyDescent="0.25">
      <c r="A13" s="392" t="s">
        <v>189</v>
      </c>
      <c r="B13" s="357" t="s">
        <v>138</v>
      </c>
      <c r="C13" s="357" t="s">
        <v>140</v>
      </c>
      <c r="D13" s="357" t="s">
        <v>141</v>
      </c>
      <c r="E13" s="357" t="s">
        <v>147</v>
      </c>
      <c r="F13" s="357" t="s">
        <v>148</v>
      </c>
      <c r="G13" s="357" t="s">
        <v>133</v>
      </c>
      <c r="H13" s="395" t="s">
        <v>187</v>
      </c>
      <c r="I13" s="357">
        <v>2009</v>
      </c>
      <c r="J13" s="397"/>
      <c r="K13" s="399"/>
      <c r="L13" s="98" t="s">
        <v>168</v>
      </c>
      <c r="M13" s="99" t="s">
        <v>22</v>
      </c>
      <c r="N13" s="144">
        <v>200</v>
      </c>
      <c r="O13" s="144">
        <v>1774</v>
      </c>
      <c r="P13" s="149">
        <f>N13*O13/1000</f>
        <v>354.8</v>
      </c>
      <c r="Q13" s="99" t="s">
        <v>134</v>
      </c>
      <c r="R13" s="136" t="s">
        <v>135</v>
      </c>
      <c r="S13" s="99" t="s">
        <v>19</v>
      </c>
      <c r="T13" s="99" t="s">
        <v>20</v>
      </c>
      <c r="U13" s="100" t="s">
        <v>198</v>
      </c>
      <c r="V13" s="101" t="s">
        <v>45</v>
      </c>
      <c r="W13" s="102" t="s">
        <v>191</v>
      </c>
      <c r="X13" s="102" t="s">
        <v>192</v>
      </c>
      <c r="Y13" s="102" t="s">
        <v>72</v>
      </c>
      <c r="Z13" s="102" t="s">
        <v>193</v>
      </c>
      <c r="AA13" s="102" t="s">
        <v>194</v>
      </c>
      <c r="AB13" s="102" t="s">
        <v>195</v>
      </c>
      <c r="AC13" s="102" t="s">
        <v>74</v>
      </c>
      <c r="AD13" s="102" t="s">
        <v>183</v>
      </c>
      <c r="AE13" s="102" t="s">
        <v>119</v>
      </c>
      <c r="AF13" s="102" t="s">
        <v>130</v>
      </c>
      <c r="AG13" s="152"/>
      <c r="AH13" s="102" t="s">
        <v>184</v>
      </c>
      <c r="AI13" s="103" t="s">
        <v>121</v>
      </c>
      <c r="AJ13" s="103" t="s">
        <v>185</v>
      </c>
      <c r="AK13" s="104" t="s">
        <v>122</v>
      </c>
      <c r="AL13" s="105" t="s">
        <v>45</v>
      </c>
      <c r="AM13" s="119"/>
      <c r="AN13" s="13"/>
      <c r="IN13" s="2"/>
    </row>
    <row r="14" spans="1:248" ht="21" customHeight="1" x14ac:dyDescent="0.25">
      <c r="A14" s="393"/>
      <c r="B14" s="358"/>
      <c r="C14" s="358"/>
      <c r="D14" s="358"/>
      <c r="E14" s="358"/>
      <c r="F14" s="358"/>
      <c r="G14" s="358"/>
      <c r="H14" s="396"/>
      <c r="I14" s="358"/>
      <c r="J14" s="398"/>
      <c r="K14" s="400"/>
      <c r="L14" s="41" t="s">
        <v>167</v>
      </c>
      <c r="M14" s="3" t="s">
        <v>22</v>
      </c>
      <c r="N14" s="145">
        <v>200</v>
      </c>
      <c r="O14" s="145">
        <v>1774</v>
      </c>
      <c r="P14" s="148">
        <f>N14*O14/1000</f>
        <v>354.8</v>
      </c>
      <c r="Q14" s="3" t="s">
        <v>134</v>
      </c>
      <c r="R14" s="78" t="s">
        <v>135</v>
      </c>
      <c r="S14" s="3" t="s">
        <v>19</v>
      </c>
      <c r="T14" s="3" t="s">
        <v>20</v>
      </c>
      <c r="U14" s="27" t="s">
        <v>198</v>
      </c>
      <c r="V14" s="87" t="s">
        <v>45</v>
      </c>
      <c r="W14" s="80" t="s">
        <v>191</v>
      </c>
      <c r="X14" s="80" t="s">
        <v>192</v>
      </c>
      <c r="Y14" s="80" t="s">
        <v>72</v>
      </c>
      <c r="Z14" s="80" t="s">
        <v>193</v>
      </c>
      <c r="AA14" s="80" t="s">
        <v>194</v>
      </c>
      <c r="AB14" s="80" t="s">
        <v>195</v>
      </c>
      <c r="AC14" s="80" t="s">
        <v>74</v>
      </c>
      <c r="AD14" s="80" t="s">
        <v>183</v>
      </c>
      <c r="AE14" s="80" t="s">
        <v>119</v>
      </c>
      <c r="AF14" s="80" t="s">
        <v>130</v>
      </c>
      <c r="AG14" s="25"/>
      <c r="AH14" s="80" t="s">
        <v>184</v>
      </c>
      <c r="AI14" s="81" t="s">
        <v>121</v>
      </c>
      <c r="AJ14" s="81" t="s">
        <v>185</v>
      </c>
      <c r="AK14" s="82" t="s">
        <v>122</v>
      </c>
      <c r="AL14" s="44" t="s">
        <v>45</v>
      </c>
      <c r="AM14" s="28"/>
      <c r="AN14" s="13"/>
      <c r="IN14" s="2"/>
    </row>
    <row r="15" spans="1:248" ht="11.25" x14ac:dyDescent="0.25">
      <c r="A15" s="393"/>
      <c r="B15" s="70" t="s">
        <v>235</v>
      </c>
      <c r="C15" s="41"/>
      <c r="D15" s="41"/>
      <c r="E15" s="70"/>
      <c r="F15" s="41"/>
      <c r="G15" s="41"/>
      <c r="H15" s="43"/>
      <c r="I15" s="41"/>
      <c r="J15" s="3"/>
      <c r="K15" s="3"/>
      <c r="L15" s="3"/>
      <c r="M15" s="3"/>
      <c r="N15" s="41"/>
      <c r="O15" s="145"/>
      <c r="P15" s="41"/>
      <c r="Q15" s="3"/>
      <c r="R15" s="3"/>
      <c r="S15" s="3" t="s">
        <v>219</v>
      </c>
      <c r="T15" s="382" t="s">
        <v>218</v>
      </c>
      <c r="U15" s="383"/>
      <c r="V15" s="87" t="s">
        <v>45</v>
      </c>
      <c r="W15" s="80" t="s">
        <v>45</v>
      </c>
      <c r="X15" s="80" t="s">
        <v>45</v>
      </c>
      <c r="Y15" s="80" t="s">
        <v>45</v>
      </c>
      <c r="Z15" s="80" t="s">
        <v>45</v>
      </c>
      <c r="AA15" s="80" t="s">
        <v>45</v>
      </c>
      <c r="AB15" s="83" t="s">
        <v>45</v>
      </c>
      <c r="AC15" s="80" t="s">
        <v>242</v>
      </c>
      <c r="AD15" s="80" t="s">
        <v>241</v>
      </c>
      <c r="AE15" s="80" t="s">
        <v>113</v>
      </c>
      <c r="AF15" s="81" t="s">
        <v>243</v>
      </c>
      <c r="AG15" s="81" t="s">
        <v>244</v>
      </c>
      <c r="AH15" s="81"/>
      <c r="AI15" s="81"/>
      <c r="AJ15" s="81"/>
      <c r="AK15" s="82"/>
      <c r="AL15" s="44" t="s">
        <v>45</v>
      </c>
      <c r="AM15" s="28"/>
      <c r="AN15" s="13"/>
      <c r="IN15" s="2"/>
    </row>
    <row r="16" spans="1:248" ht="11.25" x14ac:dyDescent="0.25">
      <c r="A16" s="393"/>
      <c r="B16" s="41" t="s">
        <v>220</v>
      </c>
      <c r="C16" s="41"/>
      <c r="D16" s="41"/>
      <c r="E16" s="70"/>
      <c r="F16" s="41"/>
      <c r="G16" s="41"/>
      <c r="H16" s="43"/>
      <c r="I16" s="41"/>
      <c r="J16" s="3"/>
      <c r="K16" s="3"/>
      <c r="L16" s="3"/>
      <c r="M16" s="3"/>
      <c r="N16" s="41"/>
      <c r="O16" s="145"/>
      <c r="P16" s="41"/>
      <c r="Q16" s="3"/>
      <c r="R16" s="3"/>
      <c r="S16" s="3" t="s">
        <v>219</v>
      </c>
      <c r="T16" s="382" t="s">
        <v>202</v>
      </c>
      <c r="U16" s="383"/>
      <c r="V16" s="87" t="s">
        <v>45</v>
      </c>
      <c r="W16" s="80" t="s">
        <v>45</v>
      </c>
      <c r="X16" s="80" t="s">
        <v>45</v>
      </c>
      <c r="Y16" s="80" t="s">
        <v>45</v>
      </c>
      <c r="Z16" s="80" t="s">
        <v>45</v>
      </c>
      <c r="AA16" s="80" t="s">
        <v>45</v>
      </c>
      <c r="AB16" s="83" t="s">
        <v>45</v>
      </c>
      <c r="AC16" s="80" t="s">
        <v>242</v>
      </c>
      <c r="AD16" s="80" t="s">
        <v>241</v>
      </c>
      <c r="AE16" s="80" t="s">
        <v>113</v>
      </c>
      <c r="AF16" s="81" t="s">
        <v>243</v>
      </c>
      <c r="AG16" s="81" t="s">
        <v>244</v>
      </c>
      <c r="AH16" s="81"/>
      <c r="AI16" s="81"/>
      <c r="AJ16" s="81"/>
      <c r="AK16" s="82"/>
      <c r="AL16" s="44" t="s">
        <v>45</v>
      </c>
      <c r="AM16" s="28"/>
      <c r="AN16" s="13"/>
      <c r="IN16" s="2"/>
    </row>
    <row r="17" spans="1:248" ht="11.25" x14ac:dyDescent="0.25">
      <c r="A17" s="393"/>
      <c r="B17" s="41" t="s">
        <v>221</v>
      </c>
      <c r="C17" s="41"/>
      <c r="D17" s="41"/>
      <c r="E17" s="41" t="s">
        <v>230</v>
      </c>
      <c r="F17" s="41" t="s">
        <v>222</v>
      </c>
      <c r="G17" s="68" t="s">
        <v>240</v>
      </c>
      <c r="H17" s="43" t="s">
        <v>223</v>
      </c>
      <c r="I17" s="41">
        <v>2007</v>
      </c>
      <c r="J17" s="382" t="s">
        <v>224</v>
      </c>
      <c r="K17" s="386"/>
      <c r="L17" s="3"/>
      <c r="M17" s="3"/>
      <c r="N17" s="41"/>
      <c r="O17" s="145"/>
      <c r="P17" s="41"/>
      <c r="Q17" s="3"/>
      <c r="R17" s="3"/>
      <c r="S17" s="86" t="s">
        <v>19</v>
      </c>
      <c r="T17" s="377" t="s">
        <v>209</v>
      </c>
      <c r="U17" s="378"/>
      <c r="V17" s="87" t="s">
        <v>45</v>
      </c>
      <c r="W17" s="80" t="s">
        <v>45</v>
      </c>
      <c r="X17" s="80" t="s">
        <v>45</v>
      </c>
      <c r="Y17" s="80" t="s">
        <v>45</v>
      </c>
      <c r="Z17" s="80" t="s">
        <v>45</v>
      </c>
      <c r="AA17" s="80" t="s">
        <v>45</v>
      </c>
      <c r="AB17" s="80" t="s">
        <v>45</v>
      </c>
      <c r="AC17" s="80" t="s">
        <v>71</v>
      </c>
      <c r="AD17" s="80" t="s">
        <v>98</v>
      </c>
      <c r="AE17" s="80" t="s">
        <v>111</v>
      </c>
      <c r="AF17" s="81" t="s">
        <v>121</v>
      </c>
      <c r="AG17" s="81" t="s">
        <v>214</v>
      </c>
      <c r="AH17" s="81" t="s">
        <v>215</v>
      </c>
      <c r="AI17" s="81"/>
      <c r="AJ17" s="81"/>
      <c r="AK17" s="82"/>
      <c r="AL17" s="44" t="s">
        <v>45</v>
      </c>
      <c r="AM17" s="28"/>
      <c r="AN17" s="13"/>
      <c r="IN17" s="2"/>
    </row>
    <row r="18" spans="1:248" ht="11.25" x14ac:dyDescent="0.25">
      <c r="A18" s="393"/>
      <c r="B18" s="41" t="s">
        <v>221</v>
      </c>
      <c r="C18" s="41"/>
      <c r="D18" s="41"/>
      <c r="E18" s="41" t="s">
        <v>230</v>
      </c>
      <c r="F18" s="41" t="s">
        <v>222</v>
      </c>
      <c r="G18" s="68" t="s">
        <v>240</v>
      </c>
      <c r="H18" s="43" t="s">
        <v>225</v>
      </c>
      <c r="I18" s="41">
        <v>2007</v>
      </c>
      <c r="J18" s="382" t="s">
        <v>224</v>
      </c>
      <c r="K18" s="386"/>
      <c r="L18" s="3"/>
      <c r="M18" s="3"/>
      <c r="N18" s="41"/>
      <c r="O18" s="145"/>
      <c r="P18" s="41"/>
      <c r="Q18" s="3"/>
      <c r="R18" s="3"/>
      <c r="S18" s="86" t="s">
        <v>211</v>
      </c>
      <c r="T18" s="377" t="s">
        <v>210</v>
      </c>
      <c r="U18" s="378"/>
      <c r="V18" s="87" t="s">
        <v>45</v>
      </c>
      <c r="W18" s="80" t="s">
        <v>45</v>
      </c>
      <c r="X18" s="80" t="s">
        <v>45</v>
      </c>
      <c r="Y18" s="80" t="s">
        <v>45</v>
      </c>
      <c r="Z18" s="80" t="s">
        <v>45</v>
      </c>
      <c r="AA18" s="80" t="s">
        <v>45</v>
      </c>
      <c r="AB18" s="80" t="s">
        <v>45</v>
      </c>
      <c r="AC18" s="80" t="s">
        <v>71</v>
      </c>
      <c r="AD18" s="80" t="s">
        <v>45</v>
      </c>
      <c r="AE18" s="81" t="s">
        <v>215</v>
      </c>
      <c r="AF18" s="81" t="s">
        <v>216</v>
      </c>
      <c r="AG18" s="81"/>
      <c r="AH18" s="81"/>
      <c r="AI18" s="81"/>
      <c r="AJ18" s="81"/>
      <c r="AK18" s="82"/>
      <c r="AL18" s="44" t="s">
        <v>45</v>
      </c>
      <c r="AM18" s="28"/>
      <c r="AN18" s="13"/>
      <c r="IN18" s="2"/>
    </row>
    <row r="19" spans="1:248" ht="11.25" x14ac:dyDescent="0.25">
      <c r="A19" s="393"/>
      <c r="B19" s="41" t="s">
        <v>221</v>
      </c>
      <c r="C19" s="41"/>
      <c r="D19" s="41"/>
      <c r="E19" s="41" t="s">
        <v>230</v>
      </c>
      <c r="F19" s="41" t="s">
        <v>222</v>
      </c>
      <c r="G19" s="41" t="s">
        <v>231</v>
      </c>
      <c r="H19" s="43" t="s">
        <v>236</v>
      </c>
      <c r="I19" s="41">
        <v>2008</v>
      </c>
      <c r="J19" s="382" t="s">
        <v>232</v>
      </c>
      <c r="K19" s="386"/>
      <c r="L19" s="3"/>
      <c r="M19" s="3"/>
      <c r="N19" s="41"/>
      <c r="O19" s="145"/>
      <c r="P19" s="41"/>
      <c r="Q19" s="3"/>
      <c r="R19" s="3"/>
      <c r="S19" s="86" t="s">
        <v>213</v>
      </c>
      <c r="T19" s="377" t="s">
        <v>212</v>
      </c>
      <c r="U19" s="378"/>
      <c r="V19" s="87" t="s">
        <v>45</v>
      </c>
      <c r="W19" s="80" t="s">
        <v>45</v>
      </c>
      <c r="X19" s="80" t="s">
        <v>45</v>
      </c>
      <c r="Y19" s="80" t="s">
        <v>45</v>
      </c>
      <c r="Z19" s="80" t="s">
        <v>45</v>
      </c>
      <c r="AA19" s="80" t="s">
        <v>45</v>
      </c>
      <c r="AB19" s="80" t="s">
        <v>45</v>
      </c>
      <c r="AC19" s="80" t="s">
        <v>45</v>
      </c>
      <c r="AD19" s="80" t="s">
        <v>98</v>
      </c>
      <c r="AE19" s="81" t="s">
        <v>216</v>
      </c>
      <c r="AF19" s="81" t="s">
        <v>217</v>
      </c>
      <c r="AG19" s="81"/>
      <c r="AH19" s="81"/>
      <c r="AI19" s="81"/>
      <c r="AJ19" s="81"/>
      <c r="AK19" s="82"/>
      <c r="AL19" s="44" t="s">
        <v>45</v>
      </c>
      <c r="AM19" s="28"/>
      <c r="AN19" s="13"/>
      <c r="IN19" s="2"/>
    </row>
    <row r="20" spans="1:248" ht="12" thickBot="1" x14ac:dyDescent="0.3">
      <c r="A20" s="394"/>
      <c r="B20" s="59" t="s">
        <v>221</v>
      </c>
      <c r="C20" s="59"/>
      <c r="D20" s="59"/>
      <c r="E20" s="59" t="s">
        <v>230</v>
      </c>
      <c r="F20" s="59" t="s">
        <v>222</v>
      </c>
      <c r="G20" s="59" t="s">
        <v>231</v>
      </c>
      <c r="H20" s="120" t="s">
        <v>237</v>
      </c>
      <c r="I20" s="59">
        <v>2008</v>
      </c>
      <c r="J20" s="387" t="s">
        <v>232</v>
      </c>
      <c r="K20" s="388"/>
      <c r="L20" s="58"/>
      <c r="M20" s="58"/>
      <c r="N20" s="59"/>
      <c r="O20" s="59"/>
      <c r="P20" s="59"/>
      <c r="Q20" s="58"/>
      <c r="R20" s="58"/>
      <c r="S20" s="85"/>
      <c r="T20" s="375"/>
      <c r="U20" s="376"/>
      <c r="V20" s="133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134"/>
      <c r="AL20" s="55" t="s">
        <v>45</v>
      </c>
      <c r="AM20" s="56"/>
      <c r="AN20" s="13"/>
      <c r="IN20" s="2"/>
    </row>
    <row r="21" spans="1:248" ht="23.25" thickBot="1" x14ac:dyDescent="0.3">
      <c r="A21" s="109" t="s">
        <v>45</v>
      </c>
      <c r="B21" s="90" t="s">
        <v>139</v>
      </c>
      <c r="C21" s="90" t="s">
        <v>140</v>
      </c>
      <c r="D21" s="90" t="s">
        <v>139</v>
      </c>
      <c r="E21" s="90" t="s">
        <v>200</v>
      </c>
      <c r="F21" s="135" t="s">
        <v>136</v>
      </c>
      <c r="G21" s="90" t="s">
        <v>137</v>
      </c>
      <c r="H21" s="110" t="s">
        <v>204</v>
      </c>
      <c r="I21" s="90">
        <v>2009</v>
      </c>
      <c r="J21" s="89" t="s">
        <v>45</v>
      </c>
      <c r="K21" s="89" t="s">
        <v>45</v>
      </c>
      <c r="L21" s="89" t="s">
        <v>45</v>
      </c>
      <c r="M21" s="89" t="s">
        <v>45</v>
      </c>
      <c r="N21" s="90" t="s">
        <v>45</v>
      </c>
      <c r="O21" s="90"/>
      <c r="P21" s="90" t="s">
        <v>45</v>
      </c>
      <c r="Q21" s="89" t="s">
        <v>45</v>
      </c>
      <c r="R21" s="89" t="s">
        <v>45</v>
      </c>
      <c r="S21" s="89" t="s">
        <v>19</v>
      </c>
      <c r="T21" s="89" t="s">
        <v>45</v>
      </c>
      <c r="U21" s="111" t="s">
        <v>45</v>
      </c>
      <c r="V21" s="112" t="s">
        <v>45</v>
      </c>
      <c r="W21" s="113" t="s">
        <v>45</v>
      </c>
      <c r="X21" s="113" t="s">
        <v>45</v>
      </c>
      <c r="Y21" s="113" t="s">
        <v>45</v>
      </c>
      <c r="Z21" s="113" t="s">
        <v>45</v>
      </c>
      <c r="AA21" s="113" t="s">
        <v>45</v>
      </c>
      <c r="AB21" s="114" t="s">
        <v>94</v>
      </c>
      <c r="AC21" s="113" t="s">
        <v>206</v>
      </c>
      <c r="AD21" s="113" t="s">
        <v>207</v>
      </c>
      <c r="AE21" s="113" t="s">
        <v>130</v>
      </c>
      <c r="AF21" s="115" t="s">
        <v>185</v>
      </c>
      <c r="AG21" s="115" t="s">
        <v>208</v>
      </c>
      <c r="AH21" s="115"/>
      <c r="AI21" s="115"/>
      <c r="AJ21" s="115"/>
      <c r="AK21" s="116"/>
      <c r="AL21" s="117" t="s">
        <v>45</v>
      </c>
      <c r="AM21" s="121"/>
      <c r="AN21" s="13"/>
      <c r="IN21" s="2"/>
    </row>
    <row r="22" spans="1:248" ht="33.75" x14ac:dyDescent="0.25">
      <c r="A22" s="389" t="s">
        <v>190</v>
      </c>
      <c r="B22" s="359" t="s">
        <v>138</v>
      </c>
      <c r="C22" s="359" t="s">
        <v>140</v>
      </c>
      <c r="D22" s="359" t="s">
        <v>141</v>
      </c>
      <c r="E22" s="359" t="s">
        <v>147</v>
      </c>
      <c r="F22" s="359" t="s">
        <v>148</v>
      </c>
      <c r="G22" s="359" t="s">
        <v>133</v>
      </c>
      <c r="H22" s="360" t="s">
        <v>188</v>
      </c>
      <c r="I22" s="359">
        <v>2009</v>
      </c>
      <c r="J22" s="354"/>
      <c r="K22" s="355"/>
      <c r="L22" s="98" t="s">
        <v>168</v>
      </c>
      <c r="M22" s="99" t="s">
        <v>22</v>
      </c>
      <c r="N22" s="144">
        <v>200</v>
      </c>
      <c r="O22" s="144">
        <v>1774</v>
      </c>
      <c r="P22" s="149">
        <f>N22*O22/1000</f>
        <v>354.8</v>
      </c>
      <c r="Q22" s="99" t="s">
        <v>134</v>
      </c>
      <c r="R22" s="136" t="s">
        <v>135</v>
      </c>
      <c r="S22" s="99" t="s">
        <v>19</v>
      </c>
      <c r="T22" s="99" t="s">
        <v>20</v>
      </c>
      <c r="U22" s="100" t="s">
        <v>198</v>
      </c>
      <c r="V22" s="101" t="s">
        <v>45</v>
      </c>
      <c r="W22" s="102" t="s">
        <v>191</v>
      </c>
      <c r="X22" s="102" t="s">
        <v>192</v>
      </c>
      <c r="Y22" s="102" t="s">
        <v>72</v>
      </c>
      <c r="Z22" s="102" t="s">
        <v>193</v>
      </c>
      <c r="AA22" s="102" t="s">
        <v>194</v>
      </c>
      <c r="AB22" s="102" t="s">
        <v>195</v>
      </c>
      <c r="AC22" s="102" t="s">
        <v>74</v>
      </c>
      <c r="AD22" s="102" t="s">
        <v>183</v>
      </c>
      <c r="AE22" s="102" t="s">
        <v>119</v>
      </c>
      <c r="AF22" s="102" t="s">
        <v>130</v>
      </c>
      <c r="AG22" s="153"/>
      <c r="AH22" s="102" t="s">
        <v>184</v>
      </c>
      <c r="AI22" s="103" t="s">
        <v>121</v>
      </c>
      <c r="AJ22" s="103" t="s">
        <v>185</v>
      </c>
      <c r="AK22" s="104" t="s">
        <v>122</v>
      </c>
      <c r="AL22" s="105" t="s">
        <v>45</v>
      </c>
      <c r="AM22" s="119"/>
      <c r="AN22" s="13"/>
      <c r="IN22" s="2"/>
    </row>
    <row r="23" spans="1:248" ht="21" customHeight="1" x14ac:dyDescent="0.25">
      <c r="A23" s="390"/>
      <c r="B23" s="351"/>
      <c r="C23" s="351"/>
      <c r="D23" s="351"/>
      <c r="E23" s="351"/>
      <c r="F23" s="351"/>
      <c r="G23" s="351"/>
      <c r="H23" s="361"/>
      <c r="I23" s="351"/>
      <c r="J23" s="353"/>
      <c r="K23" s="356"/>
      <c r="L23" s="41" t="s">
        <v>167</v>
      </c>
      <c r="M23" s="3" t="s">
        <v>22</v>
      </c>
      <c r="N23" s="145">
        <v>200</v>
      </c>
      <c r="O23" s="145">
        <v>1774</v>
      </c>
      <c r="P23" s="148">
        <f>N23*O23/1000</f>
        <v>354.8</v>
      </c>
      <c r="Q23" s="3" t="s">
        <v>134</v>
      </c>
      <c r="R23" s="78" t="s">
        <v>135</v>
      </c>
      <c r="S23" s="3" t="s">
        <v>19</v>
      </c>
      <c r="T23" s="3" t="s">
        <v>20</v>
      </c>
      <c r="U23" s="27" t="s">
        <v>198</v>
      </c>
      <c r="V23" s="88" t="s">
        <v>45</v>
      </c>
      <c r="W23" s="80" t="s">
        <v>191</v>
      </c>
      <c r="X23" s="80" t="s">
        <v>192</v>
      </c>
      <c r="Y23" s="80" t="s">
        <v>72</v>
      </c>
      <c r="Z23" s="80" t="s">
        <v>193</v>
      </c>
      <c r="AA23" s="80" t="s">
        <v>194</v>
      </c>
      <c r="AB23" s="80" t="s">
        <v>195</v>
      </c>
      <c r="AC23" s="80" t="s">
        <v>74</v>
      </c>
      <c r="AD23" s="80" t="s">
        <v>183</v>
      </c>
      <c r="AE23" s="80" t="s">
        <v>119</v>
      </c>
      <c r="AF23" s="80" t="s">
        <v>130</v>
      </c>
      <c r="AG23" s="154"/>
      <c r="AH23" s="80" t="s">
        <v>184</v>
      </c>
      <c r="AI23" s="81" t="s">
        <v>121</v>
      </c>
      <c r="AJ23" s="81" t="s">
        <v>185</v>
      </c>
      <c r="AK23" s="82" t="s">
        <v>122</v>
      </c>
      <c r="AL23" s="37" t="s">
        <v>45</v>
      </c>
      <c r="AM23" s="38"/>
      <c r="AN23" s="13"/>
      <c r="IN23" s="2"/>
    </row>
    <row r="24" spans="1:248" ht="11.25" x14ac:dyDescent="0.25">
      <c r="A24" s="390"/>
      <c r="B24" s="70" t="s">
        <v>235</v>
      </c>
      <c r="C24" s="68"/>
      <c r="D24" s="68"/>
      <c r="E24" s="68"/>
      <c r="F24" s="68"/>
      <c r="G24" s="68"/>
      <c r="H24" s="69"/>
      <c r="I24" s="68"/>
      <c r="J24" s="4"/>
      <c r="K24" s="4"/>
      <c r="L24" s="3"/>
      <c r="M24" s="3"/>
      <c r="N24" s="41"/>
      <c r="O24" s="145"/>
      <c r="P24" s="41"/>
      <c r="Q24" s="3"/>
      <c r="R24" s="3"/>
      <c r="S24" s="79" t="s">
        <v>219</v>
      </c>
      <c r="T24" s="382" t="s">
        <v>218</v>
      </c>
      <c r="U24" s="383"/>
      <c r="V24" s="87" t="s">
        <v>45</v>
      </c>
      <c r="W24" s="80" t="s">
        <v>45</v>
      </c>
      <c r="X24" s="80" t="s">
        <v>45</v>
      </c>
      <c r="Y24" s="80" t="s">
        <v>45</v>
      </c>
      <c r="Z24" s="80" t="s">
        <v>45</v>
      </c>
      <c r="AA24" s="80" t="s">
        <v>45</v>
      </c>
      <c r="AB24" s="83" t="s">
        <v>45</v>
      </c>
      <c r="AC24" s="80" t="s">
        <v>242</v>
      </c>
      <c r="AD24" s="80" t="s">
        <v>241</v>
      </c>
      <c r="AE24" s="80" t="s">
        <v>113</v>
      </c>
      <c r="AF24" s="81" t="s">
        <v>243</v>
      </c>
      <c r="AG24" s="81" t="s">
        <v>244</v>
      </c>
      <c r="AH24" s="81"/>
      <c r="AI24" s="81"/>
      <c r="AJ24" s="81"/>
      <c r="AK24" s="82"/>
      <c r="AL24" s="44" t="s">
        <v>45</v>
      </c>
      <c r="AM24" s="28"/>
      <c r="AN24" s="13"/>
      <c r="IN24" s="2"/>
    </row>
    <row r="25" spans="1:248" ht="11.25" x14ac:dyDescent="0.25">
      <c r="A25" s="390"/>
      <c r="B25" s="70" t="s">
        <v>220</v>
      </c>
      <c r="C25" s="68"/>
      <c r="D25" s="68"/>
      <c r="E25" s="68"/>
      <c r="F25" s="68"/>
      <c r="G25" s="68"/>
      <c r="H25" s="69"/>
      <c r="I25" s="68"/>
      <c r="J25" s="4"/>
      <c r="K25" s="4"/>
      <c r="L25" s="3"/>
      <c r="M25" s="3"/>
      <c r="N25" s="41"/>
      <c r="O25" s="145"/>
      <c r="P25" s="41"/>
      <c r="Q25" s="3"/>
      <c r="R25" s="3"/>
      <c r="S25" s="89" t="s">
        <v>219</v>
      </c>
      <c r="T25" s="384" t="s">
        <v>202</v>
      </c>
      <c r="U25" s="385"/>
      <c r="V25" s="87" t="s">
        <v>45</v>
      </c>
      <c r="W25" s="80" t="s">
        <v>45</v>
      </c>
      <c r="X25" s="80" t="s">
        <v>45</v>
      </c>
      <c r="Y25" s="80" t="s">
        <v>45</v>
      </c>
      <c r="Z25" s="80" t="s">
        <v>45</v>
      </c>
      <c r="AA25" s="80" t="s">
        <v>45</v>
      </c>
      <c r="AB25" s="83" t="s">
        <v>45</v>
      </c>
      <c r="AC25" s="80" t="s">
        <v>242</v>
      </c>
      <c r="AD25" s="80" t="s">
        <v>241</v>
      </c>
      <c r="AE25" s="80" t="s">
        <v>113</v>
      </c>
      <c r="AF25" s="81" t="s">
        <v>243</v>
      </c>
      <c r="AG25" s="81" t="s">
        <v>244</v>
      </c>
      <c r="AH25" s="81"/>
      <c r="AI25" s="81"/>
      <c r="AJ25" s="81"/>
      <c r="AK25" s="82"/>
      <c r="AL25" s="44" t="s">
        <v>45</v>
      </c>
      <c r="AM25" s="28"/>
      <c r="AN25" s="13"/>
      <c r="IN25" s="2"/>
    </row>
    <row r="26" spans="1:248" ht="11.25" x14ac:dyDescent="0.25">
      <c r="A26" s="390"/>
      <c r="B26" s="70" t="s">
        <v>221</v>
      </c>
      <c r="C26" s="68"/>
      <c r="D26" s="68"/>
      <c r="E26" s="41" t="s">
        <v>230</v>
      </c>
      <c r="F26" s="68" t="s">
        <v>222</v>
      </c>
      <c r="G26" s="68" t="s">
        <v>240</v>
      </c>
      <c r="H26" s="69" t="s">
        <v>228</v>
      </c>
      <c r="I26" s="68">
        <v>2007</v>
      </c>
      <c r="J26" s="382" t="s">
        <v>224</v>
      </c>
      <c r="K26" s="386"/>
      <c r="L26" s="3"/>
      <c r="M26" s="3"/>
      <c r="N26" s="41"/>
      <c r="O26" s="145"/>
      <c r="P26" s="41"/>
      <c r="Q26" s="3"/>
      <c r="R26" s="3"/>
      <c r="S26" s="86" t="s">
        <v>19</v>
      </c>
      <c r="T26" s="377" t="s">
        <v>209</v>
      </c>
      <c r="U26" s="378"/>
      <c r="V26" s="87" t="s">
        <v>45</v>
      </c>
      <c r="W26" s="80" t="s">
        <v>45</v>
      </c>
      <c r="X26" s="80" t="s">
        <v>45</v>
      </c>
      <c r="Y26" s="80" t="s">
        <v>45</v>
      </c>
      <c r="Z26" s="80" t="s">
        <v>45</v>
      </c>
      <c r="AA26" s="80" t="s">
        <v>45</v>
      </c>
      <c r="AB26" s="80" t="s">
        <v>45</v>
      </c>
      <c r="AC26" s="80" t="s">
        <v>71</v>
      </c>
      <c r="AD26" s="80" t="s">
        <v>98</v>
      </c>
      <c r="AE26" s="80" t="s">
        <v>111</v>
      </c>
      <c r="AF26" s="81" t="s">
        <v>121</v>
      </c>
      <c r="AG26" s="81" t="s">
        <v>214</v>
      </c>
      <c r="AH26" s="81" t="s">
        <v>215</v>
      </c>
      <c r="AI26" s="81"/>
      <c r="AJ26" s="81"/>
      <c r="AK26" s="82"/>
      <c r="AL26" s="44" t="s">
        <v>45</v>
      </c>
      <c r="AM26" s="28"/>
      <c r="AN26" s="13"/>
      <c r="IN26" s="2"/>
    </row>
    <row r="27" spans="1:248" ht="11.25" x14ac:dyDescent="0.25">
      <c r="A27" s="390"/>
      <c r="B27" s="70" t="s">
        <v>221</v>
      </c>
      <c r="C27" s="68"/>
      <c r="D27" s="68"/>
      <c r="E27" s="41" t="s">
        <v>230</v>
      </c>
      <c r="F27" s="68" t="s">
        <v>222</v>
      </c>
      <c r="G27" s="68" t="s">
        <v>240</v>
      </c>
      <c r="H27" s="69" t="s">
        <v>229</v>
      </c>
      <c r="I27" s="68">
        <v>2007</v>
      </c>
      <c r="J27" s="382" t="s">
        <v>224</v>
      </c>
      <c r="K27" s="386"/>
      <c r="L27" s="3"/>
      <c r="M27" s="3"/>
      <c r="N27" s="41"/>
      <c r="O27" s="145"/>
      <c r="P27" s="41"/>
      <c r="Q27" s="3"/>
      <c r="R27" s="3"/>
      <c r="S27" s="86" t="s">
        <v>211</v>
      </c>
      <c r="T27" s="377" t="s">
        <v>210</v>
      </c>
      <c r="U27" s="378"/>
      <c r="V27" s="87" t="s">
        <v>45</v>
      </c>
      <c r="W27" s="80" t="s">
        <v>45</v>
      </c>
      <c r="X27" s="80" t="s">
        <v>45</v>
      </c>
      <c r="Y27" s="80" t="s">
        <v>45</v>
      </c>
      <c r="Z27" s="80" t="s">
        <v>45</v>
      </c>
      <c r="AA27" s="80" t="s">
        <v>45</v>
      </c>
      <c r="AB27" s="80" t="s">
        <v>45</v>
      </c>
      <c r="AC27" s="80" t="s">
        <v>71</v>
      </c>
      <c r="AD27" s="80" t="s">
        <v>45</v>
      </c>
      <c r="AE27" s="81" t="s">
        <v>215</v>
      </c>
      <c r="AF27" s="81" t="s">
        <v>216</v>
      </c>
      <c r="AG27" s="81"/>
      <c r="AH27" s="81"/>
      <c r="AI27" s="81"/>
      <c r="AJ27" s="81"/>
      <c r="AK27" s="82"/>
      <c r="AL27" s="44" t="s">
        <v>45</v>
      </c>
      <c r="AM27" s="28"/>
      <c r="AN27" s="13"/>
      <c r="IN27" s="2"/>
    </row>
    <row r="28" spans="1:248" ht="11.25" x14ac:dyDescent="0.25">
      <c r="A28" s="390"/>
      <c r="B28" s="41" t="s">
        <v>221</v>
      </c>
      <c r="C28" s="41"/>
      <c r="D28" s="41"/>
      <c r="E28" s="41" t="s">
        <v>230</v>
      </c>
      <c r="F28" s="68" t="s">
        <v>222</v>
      </c>
      <c r="G28" s="41" t="s">
        <v>231</v>
      </c>
      <c r="H28" s="69" t="s">
        <v>238</v>
      </c>
      <c r="I28" s="68">
        <v>2008</v>
      </c>
      <c r="J28" s="382" t="s">
        <v>232</v>
      </c>
      <c r="K28" s="386"/>
      <c r="L28" s="4"/>
      <c r="M28" s="4"/>
      <c r="N28" s="68"/>
      <c r="O28" s="143"/>
      <c r="P28" s="68"/>
      <c r="Q28" s="4"/>
      <c r="R28" s="4"/>
      <c r="S28" s="86" t="s">
        <v>213</v>
      </c>
      <c r="T28" s="377" t="s">
        <v>212</v>
      </c>
      <c r="U28" s="378"/>
      <c r="V28" s="87" t="s">
        <v>45</v>
      </c>
      <c r="W28" s="80" t="s">
        <v>45</v>
      </c>
      <c r="X28" s="80" t="s">
        <v>45</v>
      </c>
      <c r="Y28" s="80" t="s">
        <v>45</v>
      </c>
      <c r="Z28" s="80" t="s">
        <v>45</v>
      </c>
      <c r="AA28" s="80" t="s">
        <v>45</v>
      </c>
      <c r="AB28" s="80" t="s">
        <v>45</v>
      </c>
      <c r="AC28" s="80" t="s">
        <v>45</v>
      </c>
      <c r="AD28" s="80" t="s">
        <v>98</v>
      </c>
      <c r="AE28" s="81" t="s">
        <v>216</v>
      </c>
      <c r="AF28" s="81" t="s">
        <v>217</v>
      </c>
      <c r="AG28" s="81"/>
      <c r="AH28" s="81"/>
      <c r="AI28" s="81"/>
      <c r="AJ28" s="81"/>
      <c r="AK28" s="82"/>
      <c r="AL28" s="37"/>
      <c r="AM28" s="38"/>
      <c r="AN28" s="13"/>
      <c r="IN28" s="2"/>
    </row>
    <row r="29" spans="1:248" ht="12" customHeight="1" thickBot="1" x14ac:dyDescent="0.3">
      <c r="A29" s="391"/>
      <c r="B29" s="59" t="s">
        <v>221</v>
      </c>
      <c r="C29" s="59"/>
      <c r="D29" s="59"/>
      <c r="E29" s="59" t="s">
        <v>230</v>
      </c>
      <c r="F29" s="59" t="s">
        <v>222</v>
      </c>
      <c r="G29" s="59" t="s">
        <v>231</v>
      </c>
      <c r="H29" s="120" t="s">
        <v>239</v>
      </c>
      <c r="I29" s="59">
        <v>2008</v>
      </c>
      <c r="J29" s="387" t="s">
        <v>232</v>
      </c>
      <c r="K29" s="388"/>
      <c r="L29" s="58"/>
      <c r="M29" s="58"/>
      <c r="N29" s="59"/>
      <c r="O29" s="59"/>
      <c r="P29" s="59"/>
      <c r="Q29" s="58"/>
      <c r="R29" s="58"/>
      <c r="S29" s="85"/>
      <c r="T29" s="375"/>
      <c r="U29" s="376"/>
      <c r="V29" s="133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134"/>
      <c r="AL29" s="55" t="s">
        <v>45</v>
      </c>
      <c r="AM29" s="56"/>
      <c r="AN29" s="13"/>
      <c r="IN29" s="2"/>
    </row>
    <row r="30" spans="1:248" ht="23.25" thickBot="1" x14ac:dyDescent="0.3">
      <c r="A30" s="122" t="s">
        <v>45</v>
      </c>
      <c r="B30" s="107" t="s">
        <v>139</v>
      </c>
      <c r="C30" s="107" t="s">
        <v>140</v>
      </c>
      <c r="D30" s="107" t="s">
        <v>139</v>
      </c>
      <c r="E30" s="107" t="s">
        <v>201</v>
      </c>
      <c r="F30" s="135" t="s">
        <v>136</v>
      </c>
      <c r="G30" s="107" t="s">
        <v>137</v>
      </c>
      <c r="H30" s="71" t="s">
        <v>205</v>
      </c>
      <c r="I30" s="70">
        <v>2009</v>
      </c>
      <c r="J30" s="123" t="s">
        <v>45</v>
      </c>
      <c r="K30" s="123" t="s">
        <v>45</v>
      </c>
      <c r="L30" s="123" t="s">
        <v>45</v>
      </c>
      <c r="M30" s="123" t="s">
        <v>45</v>
      </c>
      <c r="N30" s="107" t="s">
        <v>45</v>
      </c>
      <c r="O30" s="107"/>
      <c r="P30" s="107" t="s">
        <v>45</v>
      </c>
      <c r="Q30" s="107" t="s">
        <v>45</v>
      </c>
      <c r="R30" s="107" t="s">
        <v>45</v>
      </c>
      <c r="S30" s="123" t="s">
        <v>19</v>
      </c>
      <c r="T30" s="123" t="s">
        <v>45</v>
      </c>
      <c r="U30" s="124" t="s">
        <v>45</v>
      </c>
      <c r="V30" s="125" t="s">
        <v>45</v>
      </c>
      <c r="W30" s="126" t="s">
        <v>45</v>
      </c>
      <c r="X30" s="126" t="s">
        <v>45</v>
      </c>
      <c r="Y30" s="126" t="s">
        <v>45</v>
      </c>
      <c r="Z30" s="126" t="s">
        <v>45</v>
      </c>
      <c r="AA30" s="126" t="s">
        <v>45</v>
      </c>
      <c r="AB30" s="127" t="s">
        <v>94</v>
      </c>
      <c r="AC30" s="126" t="s">
        <v>206</v>
      </c>
      <c r="AD30" s="126" t="s">
        <v>207</v>
      </c>
      <c r="AE30" s="113" t="s">
        <v>130</v>
      </c>
      <c r="AF30" s="128" t="s">
        <v>185</v>
      </c>
      <c r="AG30" s="128" t="s">
        <v>208</v>
      </c>
      <c r="AH30" s="128"/>
      <c r="AI30" s="128"/>
      <c r="AJ30" s="128"/>
      <c r="AK30" s="129"/>
      <c r="AL30" s="130" t="s">
        <v>45</v>
      </c>
      <c r="AM30" s="131"/>
      <c r="AN30" s="13"/>
      <c r="IN30" s="2"/>
    </row>
    <row r="31" spans="1:248" ht="21.75" customHeight="1" thickBot="1" x14ac:dyDescent="0.3">
      <c r="A31" s="362" t="s">
        <v>17</v>
      </c>
      <c r="B31" s="362"/>
      <c r="C31" s="362"/>
      <c r="D31" s="362"/>
      <c r="E31" s="362"/>
      <c r="F31" s="362"/>
      <c r="G31" s="362"/>
      <c r="H31" s="362"/>
      <c r="I31" s="362"/>
      <c r="J31" s="362"/>
      <c r="K31" s="362"/>
      <c r="L31" s="362"/>
      <c r="M31" s="362"/>
      <c r="N31" s="362"/>
      <c r="O31" s="362"/>
      <c r="P31" s="362"/>
      <c r="Q31" s="362"/>
      <c r="R31" s="362"/>
      <c r="S31" s="362"/>
      <c r="T31" s="362"/>
      <c r="U31" s="362"/>
      <c r="V31" s="362"/>
      <c r="W31" s="362"/>
      <c r="X31" s="362"/>
      <c r="Y31" s="362"/>
      <c r="Z31" s="362"/>
      <c r="AA31" s="362"/>
      <c r="AB31" s="362"/>
      <c r="AC31" s="362"/>
      <c r="AD31" s="362"/>
      <c r="AE31" s="362"/>
      <c r="AF31" s="362"/>
      <c r="AG31" s="362"/>
      <c r="AH31" s="362"/>
      <c r="AI31" s="362"/>
      <c r="AJ31" s="362"/>
      <c r="AK31" s="362"/>
      <c r="AL31" s="362"/>
      <c r="AM31" s="363"/>
      <c r="AN31" s="17"/>
      <c r="IN31" s="2"/>
    </row>
    <row r="32" spans="1:248" ht="67.5" x14ac:dyDescent="0.25">
      <c r="A32" s="60" t="s">
        <v>165</v>
      </c>
      <c r="B32" s="62" t="s">
        <v>1</v>
      </c>
      <c r="C32" s="62" t="s">
        <v>75</v>
      </c>
      <c r="D32" s="62" t="s">
        <v>2</v>
      </c>
      <c r="E32" s="62" t="s">
        <v>11</v>
      </c>
      <c r="F32" s="62" t="s">
        <v>4</v>
      </c>
      <c r="G32" s="62" t="s">
        <v>5</v>
      </c>
      <c r="H32" s="65" t="s">
        <v>6</v>
      </c>
      <c r="I32" s="62" t="s">
        <v>7</v>
      </c>
      <c r="J32" s="62" t="s">
        <v>90</v>
      </c>
      <c r="K32" s="62" t="s">
        <v>91</v>
      </c>
      <c r="L32" s="62" t="s">
        <v>89</v>
      </c>
      <c r="M32" s="62" t="s">
        <v>8</v>
      </c>
      <c r="N32" s="62" t="s">
        <v>9</v>
      </c>
      <c r="O32" s="62" t="s">
        <v>271</v>
      </c>
      <c r="P32" s="62" t="s">
        <v>142</v>
      </c>
      <c r="Q32" s="62" t="s">
        <v>174</v>
      </c>
      <c r="R32" s="62" t="s">
        <v>173</v>
      </c>
      <c r="S32" s="62" t="s">
        <v>143</v>
      </c>
      <c r="T32" s="62" t="s">
        <v>116</v>
      </c>
      <c r="U32" s="63" t="s">
        <v>92</v>
      </c>
      <c r="V32" s="66" t="s">
        <v>144</v>
      </c>
      <c r="W32" s="61" t="s">
        <v>85</v>
      </c>
      <c r="X32" s="61" t="s">
        <v>86</v>
      </c>
      <c r="Y32" s="61" t="s">
        <v>87</v>
      </c>
      <c r="Z32" s="61" t="s">
        <v>88</v>
      </c>
      <c r="AA32" s="61" t="s">
        <v>95</v>
      </c>
      <c r="AB32" s="61" t="s">
        <v>145</v>
      </c>
      <c r="AC32" s="61" t="s">
        <v>146</v>
      </c>
      <c r="AD32" s="61" t="s">
        <v>100</v>
      </c>
      <c r="AE32" s="62" t="s">
        <v>104</v>
      </c>
      <c r="AF32" s="62" t="s">
        <v>105</v>
      </c>
      <c r="AG32" s="62" t="s">
        <v>106</v>
      </c>
      <c r="AH32" s="62" t="s">
        <v>107</v>
      </c>
      <c r="AI32" s="62" t="s">
        <v>108</v>
      </c>
      <c r="AJ32" s="62" t="s">
        <v>109</v>
      </c>
      <c r="AK32" s="63" t="s">
        <v>110</v>
      </c>
      <c r="AL32" s="60" t="s">
        <v>10</v>
      </c>
      <c r="AM32" s="64" t="s">
        <v>11</v>
      </c>
      <c r="AN32" s="18"/>
      <c r="IN32" s="2"/>
    </row>
    <row r="33" spans="1:248" ht="11.25" x14ac:dyDescent="0.25">
      <c r="A33" s="368" t="s">
        <v>169</v>
      </c>
      <c r="B33" s="350" t="s">
        <v>138</v>
      </c>
      <c r="C33" s="350" t="s">
        <v>149</v>
      </c>
      <c r="D33" s="350" t="s">
        <v>150</v>
      </c>
      <c r="E33" s="350" t="s">
        <v>151</v>
      </c>
      <c r="F33" s="350" t="s">
        <v>164</v>
      </c>
      <c r="G33" s="350" t="s">
        <v>171</v>
      </c>
      <c r="H33" s="371" t="s">
        <v>172</v>
      </c>
      <c r="I33" s="350">
        <v>2017</v>
      </c>
      <c r="J33" s="350"/>
      <c r="K33" s="350"/>
      <c r="L33" s="41" t="s">
        <v>168</v>
      </c>
      <c r="M33" s="41" t="s">
        <v>14</v>
      </c>
      <c r="N33" s="41">
        <v>21.5</v>
      </c>
      <c r="O33" s="145">
        <v>2088</v>
      </c>
      <c r="P33" s="148">
        <f>N33*O33/1000</f>
        <v>44.892000000000003</v>
      </c>
      <c r="Q33" s="41" t="s">
        <v>175</v>
      </c>
      <c r="R33" s="41" t="s">
        <v>176</v>
      </c>
      <c r="S33" s="41" t="s">
        <v>19</v>
      </c>
      <c r="T33" s="41" t="s">
        <v>20</v>
      </c>
      <c r="U33" s="51" t="s">
        <v>177</v>
      </c>
      <c r="V33" s="84" t="s">
        <v>45</v>
      </c>
      <c r="W33" s="80" t="s">
        <v>45</v>
      </c>
      <c r="X33" s="80" t="s">
        <v>45</v>
      </c>
      <c r="Y33" s="80" t="s">
        <v>45</v>
      </c>
      <c r="Z33" s="80" t="s">
        <v>76</v>
      </c>
      <c r="AA33" s="80" t="s">
        <v>45</v>
      </c>
      <c r="AB33" s="80" t="s">
        <v>74</v>
      </c>
      <c r="AC33" s="80" t="s">
        <v>45</v>
      </c>
      <c r="AD33" s="80" t="s">
        <v>112</v>
      </c>
      <c r="AE33" s="80" t="s">
        <v>45</v>
      </c>
      <c r="AF33" s="80" t="s">
        <v>120</v>
      </c>
      <c r="AG33" s="80" t="s">
        <v>45</v>
      </c>
      <c r="AH33" s="81" t="s">
        <v>114</v>
      </c>
      <c r="AI33" s="81" t="s">
        <v>45</v>
      </c>
      <c r="AJ33" s="81"/>
      <c r="AK33" s="82" t="s">
        <v>122</v>
      </c>
      <c r="AL33" s="150" t="s">
        <v>272</v>
      </c>
      <c r="AM33" s="151" t="s">
        <v>178</v>
      </c>
      <c r="AN33" s="19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369"/>
      <c r="B34" s="351"/>
      <c r="C34" s="351"/>
      <c r="D34" s="351"/>
      <c r="E34" s="351"/>
      <c r="F34" s="351"/>
      <c r="G34" s="351"/>
      <c r="H34" s="361"/>
      <c r="I34" s="351"/>
      <c r="J34" s="351"/>
      <c r="K34" s="351"/>
      <c r="L34" s="41" t="s">
        <v>168</v>
      </c>
      <c r="M34" s="41" t="s">
        <v>14</v>
      </c>
      <c r="N34" s="41">
        <v>21.5</v>
      </c>
      <c r="O34" s="145">
        <v>2088</v>
      </c>
      <c r="P34" s="148">
        <f t="shared" ref="P34:P36" si="0">N34*O34/1000</f>
        <v>44.892000000000003</v>
      </c>
      <c r="Q34" s="41" t="s">
        <v>175</v>
      </c>
      <c r="R34" s="41" t="s">
        <v>176</v>
      </c>
      <c r="S34" s="41" t="s">
        <v>19</v>
      </c>
      <c r="T34" s="41" t="s">
        <v>20</v>
      </c>
      <c r="U34" s="51" t="s">
        <v>179</v>
      </c>
      <c r="V34" s="84" t="s">
        <v>45</v>
      </c>
      <c r="W34" s="80" t="s">
        <v>45</v>
      </c>
      <c r="X34" s="80" t="s">
        <v>45</v>
      </c>
      <c r="Y34" s="80" t="s">
        <v>45</v>
      </c>
      <c r="Z34" s="80" t="s">
        <v>76</v>
      </c>
      <c r="AA34" s="80" t="s">
        <v>45</v>
      </c>
      <c r="AB34" s="80" t="s">
        <v>74</v>
      </c>
      <c r="AC34" s="80" t="s">
        <v>45</v>
      </c>
      <c r="AD34" s="80" t="s">
        <v>112</v>
      </c>
      <c r="AE34" s="80" t="s">
        <v>45</v>
      </c>
      <c r="AF34" s="80" t="s">
        <v>120</v>
      </c>
      <c r="AG34" s="80" t="s">
        <v>45</v>
      </c>
      <c r="AH34" s="81" t="s">
        <v>114</v>
      </c>
      <c r="AI34" s="81" t="s">
        <v>45</v>
      </c>
      <c r="AJ34" s="81"/>
      <c r="AK34" s="82" t="s">
        <v>122</v>
      </c>
      <c r="AL34" s="150" t="s">
        <v>272</v>
      </c>
      <c r="AM34" s="151" t="s">
        <v>178</v>
      </c>
      <c r="AN34" s="19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368" t="s">
        <v>170</v>
      </c>
      <c r="B35" s="350" t="s">
        <v>138</v>
      </c>
      <c r="C35" s="350" t="s">
        <v>149</v>
      </c>
      <c r="D35" s="350" t="s">
        <v>150</v>
      </c>
      <c r="E35" s="350" t="s">
        <v>151</v>
      </c>
      <c r="F35" s="350" t="s">
        <v>164</v>
      </c>
      <c r="G35" s="350" t="s">
        <v>171</v>
      </c>
      <c r="H35" s="371" t="s">
        <v>182</v>
      </c>
      <c r="I35" s="350">
        <v>2017</v>
      </c>
      <c r="J35" s="352"/>
      <c r="K35" s="352"/>
      <c r="L35" s="41" t="s">
        <v>167</v>
      </c>
      <c r="M35" s="41" t="s">
        <v>14</v>
      </c>
      <c r="N35" s="41">
        <v>21.5</v>
      </c>
      <c r="O35" s="145">
        <v>2088</v>
      </c>
      <c r="P35" s="148">
        <f t="shared" si="0"/>
        <v>44.892000000000003</v>
      </c>
      <c r="Q35" s="41" t="s">
        <v>175</v>
      </c>
      <c r="R35" s="41" t="s">
        <v>176</v>
      </c>
      <c r="S35" s="41" t="s">
        <v>19</v>
      </c>
      <c r="T35" s="41" t="s">
        <v>20</v>
      </c>
      <c r="U35" s="51" t="s">
        <v>180</v>
      </c>
      <c r="V35" s="84" t="s">
        <v>45</v>
      </c>
      <c r="W35" s="80" t="s">
        <v>45</v>
      </c>
      <c r="X35" s="80" t="s">
        <v>45</v>
      </c>
      <c r="Y35" s="80" t="s">
        <v>45</v>
      </c>
      <c r="Z35" s="80" t="s">
        <v>76</v>
      </c>
      <c r="AA35" s="80" t="s">
        <v>45</v>
      </c>
      <c r="AB35" s="80" t="s">
        <v>74</v>
      </c>
      <c r="AC35" s="80" t="s">
        <v>45</v>
      </c>
      <c r="AD35" s="80" t="s">
        <v>112</v>
      </c>
      <c r="AE35" s="80" t="s">
        <v>45</v>
      </c>
      <c r="AF35" s="80" t="s">
        <v>120</v>
      </c>
      <c r="AG35" s="80" t="s">
        <v>45</v>
      </c>
      <c r="AH35" s="81" t="s">
        <v>114</v>
      </c>
      <c r="AI35" s="81" t="s">
        <v>45</v>
      </c>
      <c r="AJ35" s="81"/>
      <c r="AK35" s="82" t="s">
        <v>122</v>
      </c>
      <c r="AL35" s="150" t="s">
        <v>272</v>
      </c>
      <c r="AM35" s="151" t="s">
        <v>178</v>
      </c>
      <c r="AN35" s="19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369"/>
      <c r="B36" s="351"/>
      <c r="C36" s="351"/>
      <c r="D36" s="351"/>
      <c r="E36" s="351"/>
      <c r="F36" s="351"/>
      <c r="G36" s="351"/>
      <c r="H36" s="361"/>
      <c r="I36" s="351"/>
      <c r="J36" s="353"/>
      <c r="K36" s="353"/>
      <c r="L36" s="41" t="s">
        <v>167</v>
      </c>
      <c r="M36" s="41" t="s">
        <v>14</v>
      </c>
      <c r="N36" s="41">
        <v>21.5</v>
      </c>
      <c r="O36" s="145">
        <v>2088</v>
      </c>
      <c r="P36" s="148">
        <f t="shared" si="0"/>
        <v>44.892000000000003</v>
      </c>
      <c r="Q36" s="41" t="s">
        <v>175</v>
      </c>
      <c r="R36" s="41" t="s">
        <v>176</v>
      </c>
      <c r="S36" s="41" t="s">
        <v>19</v>
      </c>
      <c r="T36" s="41" t="s">
        <v>20</v>
      </c>
      <c r="U36" s="27" t="s">
        <v>181</v>
      </c>
      <c r="V36" s="84" t="s">
        <v>45</v>
      </c>
      <c r="W36" s="80" t="s">
        <v>45</v>
      </c>
      <c r="X36" s="80" t="s">
        <v>45</v>
      </c>
      <c r="Y36" s="80" t="s">
        <v>45</v>
      </c>
      <c r="Z36" s="80" t="s">
        <v>76</v>
      </c>
      <c r="AA36" s="80" t="s">
        <v>45</v>
      </c>
      <c r="AB36" s="80" t="s">
        <v>74</v>
      </c>
      <c r="AC36" s="80" t="s">
        <v>45</v>
      </c>
      <c r="AD36" s="80" t="s">
        <v>112</v>
      </c>
      <c r="AE36" s="80" t="s">
        <v>45</v>
      </c>
      <c r="AF36" s="80" t="s">
        <v>120</v>
      </c>
      <c r="AG36" s="80" t="s">
        <v>45</v>
      </c>
      <c r="AH36" s="81" t="s">
        <v>114</v>
      </c>
      <c r="AI36" s="81" t="s">
        <v>45</v>
      </c>
      <c r="AJ36" s="81"/>
      <c r="AK36" s="82" t="s">
        <v>122</v>
      </c>
      <c r="AL36" s="150" t="s">
        <v>272</v>
      </c>
      <c r="AM36" s="151" t="s">
        <v>178</v>
      </c>
      <c r="AN36" s="13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365" t="s">
        <v>45</v>
      </c>
      <c r="B37" s="370" t="s">
        <v>138</v>
      </c>
      <c r="C37" s="370" t="s">
        <v>149</v>
      </c>
      <c r="D37" s="370" t="s">
        <v>150</v>
      </c>
      <c r="E37" s="370" t="s">
        <v>160</v>
      </c>
      <c r="F37" s="370" t="s">
        <v>152</v>
      </c>
      <c r="G37" s="370" t="s">
        <v>153</v>
      </c>
      <c r="H37" s="373" t="s">
        <v>154</v>
      </c>
      <c r="I37" s="370">
        <v>1999</v>
      </c>
      <c r="J37" s="370"/>
      <c r="K37" s="370"/>
      <c r="L37" s="72"/>
      <c r="M37" s="72" t="s">
        <v>78</v>
      </c>
      <c r="N37" s="72" t="s">
        <v>155</v>
      </c>
      <c r="O37" s="146"/>
      <c r="P37" s="72"/>
      <c r="Q37" s="72"/>
      <c r="R37" s="72"/>
      <c r="S37" s="72"/>
      <c r="T37" s="72"/>
      <c r="U37" s="379" t="s">
        <v>196</v>
      </c>
      <c r="V37" s="33" t="s">
        <v>45</v>
      </c>
      <c r="W37" s="25" t="s">
        <v>45</v>
      </c>
      <c r="X37" s="25" t="s">
        <v>45</v>
      </c>
      <c r="Y37" s="25" t="s">
        <v>45</v>
      </c>
      <c r="Z37" s="25" t="s">
        <v>45</v>
      </c>
      <c r="AA37" s="25" t="s">
        <v>45</v>
      </c>
      <c r="AB37" s="25" t="s">
        <v>45</v>
      </c>
      <c r="AC37" s="25" t="s">
        <v>45</v>
      </c>
      <c r="AD37" s="25" t="s">
        <v>45</v>
      </c>
      <c r="AE37" s="25" t="s">
        <v>45</v>
      </c>
      <c r="AF37" s="25" t="s">
        <v>45</v>
      </c>
      <c r="AG37" s="25" t="s">
        <v>45</v>
      </c>
      <c r="AH37" s="25" t="s">
        <v>45</v>
      </c>
      <c r="AI37" s="25" t="s">
        <v>45</v>
      </c>
      <c r="AJ37" s="25" t="s">
        <v>45</v>
      </c>
      <c r="AK37" s="49" t="s">
        <v>45</v>
      </c>
      <c r="AL37" s="33" t="s">
        <v>45</v>
      </c>
      <c r="AM37" s="30" t="s">
        <v>45</v>
      </c>
      <c r="AN37" s="19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366"/>
      <c r="B38" s="370"/>
      <c r="C38" s="370"/>
      <c r="D38" s="370"/>
      <c r="E38" s="370"/>
      <c r="F38" s="370"/>
      <c r="G38" s="370"/>
      <c r="H38" s="373"/>
      <c r="I38" s="370"/>
      <c r="J38" s="370"/>
      <c r="K38" s="370"/>
      <c r="L38" s="50" t="s">
        <v>156</v>
      </c>
      <c r="M38" s="72" t="s">
        <v>22</v>
      </c>
      <c r="N38" s="72" t="s">
        <v>155</v>
      </c>
      <c r="O38" s="146"/>
      <c r="P38" s="72"/>
      <c r="Q38" s="72"/>
      <c r="R38" s="72"/>
      <c r="S38" s="72"/>
      <c r="T38" s="72"/>
      <c r="U38" s="380"/>
      <c r="V38" s="33" t="s">
        <v>157</v>
      </c>
      <c r="W38" s="25" t="s">
        <v>45</v>
      </c>
      <c r="X38" s="25" t="s">
        <v>72</v>
      </c>
      <c r="Y38" s="25" t="s">
        <v>45</v>
      </c>
      <c r="Z38" s="25" t="s">
        <v>158</v>
      </c>
      <c r="AA38" s="25" t="s">
        <v>45</v>
      </c>
      <c r="AB38" s="25" t="s">
        <v>45</v>
      </c>
      <c r="AC38" s="25" t="s">
        <v>45</v>
      </c>
      <c r="AD38" s="25" t="s">
        <v>45</v>
      </c>
      <c r="AE38" s="25" t="s">
        <v>45</v>
      </c>
      <c r="AF38" s="25" t="s">
        <v>45</v>
      </c>
      <c r="AG38" s="25" t="s">
        <v>45</v>
      </c>
      <c r="AH38" s="25" t="s">
        <v>45</v>
      </c>
      <c r="AI38" s="25" t="s">
        <v>45</v>
      </c>
      <c r="AJ38" s="25" t="s">
        <v>45</v>
      </c>
      <c r="AK38" s="49" t="s">
        <v>45</v>
      </c>
      <c r="AL38" s="33" t="s">
        <v>45</v>
      </c>
      <c r="AM38" s="30" t="s">
        <v>159</v>
      </c>
      <c r="AN38" s="19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365" t="s">
        <v>45</v>
      </c>
      <c r="B39" s="370" t="s">
        <v>138</v>
      </c>
      <c r="C39" s="370" t="s">
        <v>149</v>
      </c>
      <c r="D39" s="370" t="s">
        <v>150</v>
      </c>
      <c r="E39" s="370" t="s">
        <v>161</v>
      </c>
      <c r="F39" s="370" t="s">
        <v>152</v>
      </c>
      <c r="G39" s="370" t="s">
        <v>153</v>
      </c>
      <c r="H39" s="373" t="s">
        <v>162</v>
      </c>
      <c r="I39" s="370">
        <v>1999</v>
      </c>
      <c r="J39" s="370"/>
      <c r="K39" s="370"/>
      <c r="L39" s="48"/>
      <c r="M39" s="48" t="s">
        <v>78</v>
      </c>
      <c r="N39" s="73" t="s">
        <v>163</v>
      </c>
      <c r="O39" s="73"/>
      <c r="P39" s="73"/>
      <c r="Q39" s="73"/>
      <c r="R39" s="73"/>
      <c r="S39" s="48"/>
      <c r="T39" s="48"/>
      <c r="U39" s="379" t="s">
        <v>197</v>
      </c>
      <c r="V39" s="33" t="s">
        <v>45</v>
      </c>
      <c r="W39" s="25" t="s">
        <v>45</v>
      </c>
      <c r="X39" s="25" t="s">
        <v>45</v>
      </c>
      <c r="Y39" s="25" t="s">
        <v>45</v>
      </c>
      <c r="Z39" s="25" t="s">
        <v>45</v>
      </c>
      <c r="AA39" s="25" t="s">
        <v>45</v>
      </c>
      <c r="AB39" s="25" t="s">
        <v>45</v>
      </c>
      <c r="AC39" s="25" t="s">
        <v>45</v>
      </c>
      <c r="AD39" s="25" t="s">
        <v>45</v>
      </c>
      <c r="AE39" s="25" t="s">
        <v>45</v>
      </c>
      <c r="AF39" s="25" t="s">
        <v>45</v>
      </c>
      <c r="AG39" s="25" t="s">
        <v>45</v>
      </c>
      <c r="AH39" s="25" t="s">
        <v>45</v>
      </c>
      <c r="AI39" s="25" t="s">
        <v>45</v>
      </c>
      <c r="AJ39" s="25" t="s">
        <v>45</v>
      </c>
      <c r="AK39" s="49" t="s">
        <v>45</v>
      </c>
      <c r="AL39" s="33" t="s">
        <v>45</v>
      </c>
      <c r="AM39" s="30" t="s">
        <v>45</v>
      </c>
      <c r="AN39" s="13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367"/>
      <c r="B40" s="372"/>
      <c r="C40" s="372"/>
      <c r="D40" s="372"/>
      <c r="E40" s="372"/>
      <c r="F40" s="372"/>
      <c r="G40" s="372"/>
      <c r="H40" s="374"/>
      <c r="I40" s="372"/>
      <c r="J40" s="372"/>
      <c r="K40" s="372"/>
      <c r="L40" s="74" t="s">
        <v>156</v>
      </c>
      <c r="M40" s="75" t="s">
        <v>22</v>
      </c>
      <c r="N40" s="75" t="s">
        <v>163</v>
      </c>
      <c r="O40" s="147"/>
      <c r="P40" s="75"/>
      <c r="Q40" s="75"/>
      <c r="R40" s="75"/>
      <c r="S40" s="75"/>
      <c r="T40" s="75"/>
      <c r="U40" s="381"/>
      <c r="V40" s="53" t="s">
        <v>157</v>
      </c>
      <c r="W40" s="76" t="s">
        <v>45</v>
      </c>
      <c r="X40" s="76" t="s">
        <v>72</v>
      </c>
      <c r="Y40" s="76" t="s">
        <v>45</v>
      </c>
      <c r="Z40" s="76" t="s">
        <v>158</v>
      </c>
      <c r="AA40" s="76" t="s">
        <v>45</v>
      </c>
      <c r="AB40" s="76" t="s">
        <v>45</v>
      </c>
      <c r="AC40" s="76" t="s">
        <v>45</v>
      </c>
      <c r="AD40" s="76" t="s">
        <v>45</v>
      </c>
      <c r="AE40" s="76" t="s">
        <v>45</v>
      </c>
      <c r="AF40" s="76" t="s">
        <v>45</v>
      </c>
      <c r="AG40" s="76" t="s">
        <v>45</v>
      </c>
      <c r="AH40" s="76" t="s">
        <v>45</v>
      </c>
      <c r="AI40" s="76" t="s">
        <v>45</v>
      </c>
      <c r="AJ40" s="76" t="s">
        <v>45</v>
      </c>
      <c r="AK40" s="77" t="s">
        <v>45</v>
      </c>
      <c r="AL40" s="53" t="s">
        <v>45</v>
      </c>
      <c r="AM40" s="54" t="s">
        <v>159</v>
      </c>
      <c r="AN40" s="19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84</v>
      </c>
    </row>
  </sheetData>
  <mergeCells count="112"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S68"/>
  <sheetViews>
    <sheetView tabSelected="1" workbookViewId="0">
      <selection activeCell="B2" sqref="B2"/>
    </sheetView>
  </sheetViews>
  <sheetFormatPr defaultRowHeight="15" x14ac:dyDescent="0.25"/>
  <cols>
    <col min="1" max="1" width="12.140625" style="1" customWidth="1"/>
    <col min="2" max="2" width="16.5703125" style="1" customWidth="1"/>
    <col min="3" max="3" width="13.85546875" style="10" customWidth="1"/>
    <col min="4" max="4" width="8.85546875" style="6" customWidth="1"/>
    <col min="5" max="5" width="12.7109375" style="1" customWidth="1"/>
    <col min="6" max="6" width="9.7109375" style="1" customWidth="1"/>
    <col min="7" max="7" width="11.5703125" style="1" customWidth="1"/>
    <col min="8" max="8" width="12.42578125" style="1" customWidth="1"/>
    <col min="9" max="9" width="7" style="6" customWidth="1"/>
    <col min="10" max="10" width="9.140625" style="1" customWidth="1"/>
    <col min="11" max="11" width="10.5703125" style="1" customWidth="1"/>
    <col min="12" max="12" width="7.5703125" style="11" customWidth="1"/>
    <col min="13" max="13" width="13.42578125" style="11" customWidth="1"/>
    <col min="14" max="15" width="8.28515625" style="11" customWidth="1"/>
    <col min="16" max="18" width="9.140625" style="16"/>
    <col min="19" max="19" width="9" style="11" customWidth="1"/>
    <col min="20" max="20" width="9.5703125" style="11" customWidth="1"/>
    <col min="21" max="226" width="9.140625" style="1"/>
    <col min="227" max="227" width="16.42578125" style="2" customWidth="1"/>
    <col min="228" max="228" width="12.140625" style="2" customWidth="1"/>
    <col min="229" max="229" width="14.7109375" style="2" customWidth="1"/>
    <col min="230" max="230" width="11.85546875" style="2" customWidth="1"/>
    <col min="231" max="231" width="8.140625" style="2" customWidth="1"/>
    <col min="232" max="232" width="9.42578125" style="2" customWidth="1"/>
    <col min="233" max="233" width="8.28515625" style="2" customWidth="1"/>
    <col min="234" max="234" width="12.7109375" style="2" customWidth="1"/>
    <col min="235" max="235" width="10.7109375" style="2" customWidth="1"/>
    <col min="236" max="236" width="17.28515625" style="2" customWidth="1"/>
    <col min="237" max="237" width="19.42578125" style="2" customWidth="1"/>
    <col min="238" max="238" width="10.7109375" style="2" customWidth="1"/>
    <col min="239" max="239" width="11.140625" style="2" customWidth="1"/>
    <col min="240" max="240" width="16.85546875" style="2" customWidth="1"/>
    <col min="241" max="241" width="11.42578125" style="2" customWidth="1"/>
    <col min="242" max="242" width="10.85546875" style="2" customWidth="1"/>
    <col min="243" max="243" width="18.28515625" style="2" customWidth="1"/>
    <col min="244" max="244" width="10" style="2" customWidth="1"/>
    <col min="245" max="245" width="7.85546875" style="2" customWidth="1"/>
    <col min="246" max="246" width="8.28515625" style="2" customWidth="1"/>
    <col min="247" max="247" width="8" style="2" customWidth="1"/>
    <col min="248" max="248" width="9.140625" style="2" customWidth="1"/>
    <col min="249" max="482" width="9.140625" style="2"/>
    <col min="483" max="483" width="16.42578125" style="2" customWidth="1"/>
    <col min="484" max="484" width="12.140625" style="2" customWidth="1"/>
    <col min="485" max="485" width="14.7109375" style="2" customWidth="1"/>
    <col min="486" max="486" width="11.85546875" style="2" customWidth="1"/>
    <col min="487" max="487" width="8.140625" style="2" customWidth="1"/>
    <col min="488" max="488" width="9.42578125" style="2" customWidth="1"/>
    <col min="489" max="489" width="8.28515625" style="2" customWidth="1"/>
    <col min="490" max="490" width="12.7109375" style="2" customWidth="1"/>
    <col min="491" max="491" width="10.7109375" style="2" customWidth="1"/>
    <col min="492" max="492" width="17.28515625" style="2" customWidth="1"/>
    <col min="493" max="493" width="19.42578125" style="2" customWidth="1"/>
    <col min="494" max="494" width="10.7109375" style="2" customWidth="1"/>
    <col min="495" max="495" width="11.140625" style="2" customWidth="1"/>
    <col min="496" max="496" width="16.85546875" style="2" customWidth="1"/>
    <col min="497" max="497" width="11.42578125" style="2" customWidth="1"/>
    <col min="498" max="498" width="10.85546875" style="2" customWidth="1"/>
    <col min="499" max="499" width="18.28515625" style="2" customWidth="1"/>
    <col min="500" max="500" width="10" style="2" customWidth="1"/>
    <col min="501" max="501" width="7.85546875" style="2" customWidth="1"/>
    <col min="502" max="502" width="8.28515625" style="2" customWidth="1"/>
    <col min="503" max="503" width="8" style="2" customWidth="1"/>
    <col min="504" max="504" width="9.140625" style="2" customWidth="1"/>
    <col min="505" max="738" width="9.140625" style="2"/>
    <col min="739" max="739" width="16.42578125" style="2" customWidth="1"/>
    <col min="740" max="740" width="12.140625" style="2" customWidth="1"/>
    <col min="741" max="741" width="14.7109375" style="2" customWidth="1"/>
    <col min="742" max="742" width="11.85546875" style="2" customWidth="1"/>
    <col min="743" max="743" width="8.140625" style="2" customWidth="1"/>
    <col min="744" max="744" width="9.42578125" style="2" customWidth="1"/>
    <col min="745" max="745" width="8.28515625" style="2" customWidth="1"/>
    <col min="746" max="746" width="12.7109375" style="2" customWidth="1"/>
    <col min="747" max="747" width="10.7109375" style="2" customWidth="1"/>
    <col min="748" max="748" width="17.28515625" style="2" customWidth="1"/>
    <col min="749" max="749" width="19.42578125" style="2" customWidth="1"/>
    <col min="750" max="750" width="10.7109375" style="2" customWidth="1"/>
    <col min="751" max="751" width="11.140625" style="2" customWidth="1"/>
    <col min="752" max="752" width="16.85546875" style="2" customWidth="1"/>
    <col min="753" max="753" width="11.42578125" style="2" customWidth="1"/>
    <col min="754" max="754" width="10.85546875" style="2" customWidth="1"/>
    <col min="755" max="755" width="18.28515625" style="2" customWidth="1"/>
    <col min="756" max="756" width="10" style="2" customWidth="1"/>
    <col min="757" max="757" width="7.85546875" style="2" customWidth="1"/>
    <col min="758" max="758" width="8.28515625" style="2" customWidth="1"/>
    <col min="759" max="759" width="8" style="2" customWidth="1"/>
    <col min="760" max="760" width="9.140625" style="2" customWidth="1"/>
    <col min="761" max="994" width="9.140625" style="2"/>
    <col min="995" max="995" width="16.42578125" style="2" customWidth="1"/>
    <col min="996" max="996" width="12.140625" style="2" customWidth="1"/>
    <col min="997" max="997" width="14.7109375" style="2" customWidth="1"/>
    <col min="998" max="998" width="11.85546875" style="2" customWidth="1"/>
    <col min="999" max="999" width="8.140625" style="2" customWidth="1"/>
    <col min="1000" max="1000" width="9.42578125" style="2" customWidth="1"/>
    <col min="1001" max="1001" width="8.28515625" style="2" customWidth="1"/>
    <col min="1002" max="1002" width="12.7109375" style="2" customWidth="1"/>
    <col min="1003" max="1003" width="10.7109375" style="2" customWidth="1"/>
    <col min="1004" max="1004" width="17.28515625" style="2" customWidth="1"/>
    <col min="1005" max="1005" width="19.42578125" style="2" customWidth="1"/>
    <col min="1006" max="1006" width="10.7109375" style="2" customWidth="1"/>
    <col min="1007" max="1007" width="11.140625" style="2" customWidth="1"/>
    <col min="1008" max="1008" width="16.85546875" style="2" customWidth="1"/>
    <col min="1009" max="1009" width="11.42578125" style="2" customWidth="1"/>
    <col min="1010" max="1010" width="10.85546875" style="2" customWidth="1"/>
    <col min="1011" max="1011" width="18.28515625" style="2" customWidth="1"/>
    <col min="1012" max="1012" width="10" style="2" customWidth="1"/>
    <col min="1013" max="1013" width="7.85546875" style="2" customWidth="1"/>
    <col min="1014" max="1014" width="8.28515625" style="2" customWidth="1"/>
    <col min="1015" max="1015" width="8" style="2" customWidth="1"/>
    <col min="1016" max="1016" width="9.140625" style="2" customWidth="1"/>
    <col min="1017" max="1250" width="9.140625" style="2"/>
    <col min="1251" max="1251" width="16.42578125" style="2" customWidth="1"/>
    <col min="1252" max="1252" width="12.140625" style="2" customWidth="1"/>
    <col min="1253" max="1253" width="14.7109375" style="2" customWidth="1"/>
    <col min="1254" max="1254" width="11.85546875" style="2" customWidth="1"/>
    <col min="1255" max="1255" width="8.140625" style="2" customWidth="1"/>
    <col min="1256" max="1256" width="9.42578125" style="2" customWidth="1"/>
    <col min="1257" max="1257" width="8.28515625" style="2" customWidth="1"/>
    <col min="1258" max="1258" width="12.7109375" style="2" customWidth="1"/>
    <col min="1259" max="1259" width="10.7109375" style="2" customWidth="1"/>
    <col min="1260" max="1260" width="17.28515625" style="2" customWidth="1"/>
    <col min="1261" max="1261" width="19.42578125" style="2" customWidth="1"/>
    <col min="1262" max="1262" width="10.7109375" style="2" customWidth="1"/>
    <col min="1263" max="1263" width="11.140625" style="2" customWidth="1"/>
    <col min="1264" max="1264" width="16.85546875" style="2" customWidth="1"/>
    <col min="1265" max="1265" width="11.42578125" style="2" customWidth="1"/>
    <col min="1266" max="1266" width="10.85546875" style="2" customWidth="1"/>
    <col min="1267" max="1267" width="18.28515625" style="2" customWidth="1"/>
    <col min="1268" max="1268" width="10" style="2" customWidth="1"/>
    <col min="1269" max="1269" width="7.85546875" style="2" customWidth="1"/>
    <col min="1270" max="1270" width="8.28515625" style="2" customWidth="1"/>
    <col min="1271" max="1271" width="8" style="2" customWidth="1"/>
    <col min="1272" max="1272" width="9.140625" style="2" customWidth="1"/>
    <col min="1273" max="1506" width="9.140625" style="2"/>
    <col min="1507" max="1507" width="16.42578125" style="2" customWidth="1"/>
    <col min="1508" max="1508" width="12.140625" style="2" customWidth="1"/>
    <col min="1509" max="1509" width="14.7109375" style="2" customWidth="1"/>
    <col min="1510" max="1510" width="11.85546875" style="2" customWidth="1"/>
    <col min="1511" max="1511" width="8.140625" style="2" customWidth="1"/>
    <col min="1512" max="1512" width="9.42578125" style="2" customWidth="1"/>
    <col min="1513" max="1513" width="8.28515625" style="2" customWidth="1"/>
    <col min="1514" max="1514" width="12.7109375" style="2" customWidth="1"/>
    <col min="1515" max="1515" width="10.7109375" style="2" customWidth="1"/>
    <col min="1516" max="1516" width="17.28515625" style="2" customWidth="1"/>
    <col min="1517" max="1517" width="19.42578125" style="2" customWidth="1"/>
    <col min="1518" max="1518" width="10.7109375" style="2" customWidth="1"/>
    <col min="1519" max="1519" width="11.140625" style="2" customWidth="1"/>
    <col min="1520" max="1520" width="16.85546875" style="2" customWidth="1"/>
    <col min="1521" max="1521" width="11.42578125" style="2" customWidth="1"/>
    <col min="1522" max="1522" width="10.85546875" style="2" customWidth="1"/>
    <col min="1523" max="1523" width="18.28515625" style="2" customWidth="1"/>
    <col min="1524" max="1524" width="10" style="2" customWidth="1"/>
    <col min="1525" max="1525" width="7.85546875" style="2" customWidth="1"/>
    <col min="1526" max="1526" width="8.28515625" style="2" customWidth="1"/>
    <col min="1527" max="1527" width="8" style="2" customWidth="1"/>
    <col min="1528" max="1528" width="9.140625" style="2" customWidth="1"/>
    <col min="1529" max="1762" width="9.140625" style="2"/>
    <col min="1763" max="1763" width="16.42578125" style="2" customWidth="1"/>
    <col min="1764" max="1764" width="12.140625" style="2" customWidth="1"/>
    <col min="1765" max="1765" width="14.7109375" style="2" customWidth="1"/>
    <col min="1766" max="1766" width="11.85546875" style="2" customWidth="1"/>
    <col min="1767" max="1767" width="8.140625" style="2" customWidth="1"/>
    <col min="1768" max="1768" width="9.42578125" style="2" customWidth="1"/>
    <col min="1769" max="1769" width="8.28515625" style="2" customWidth="1"/>
    <col min="1770" max="1770" width="12.7109375" style="2" customWidth="1"/>
    <col min="1771" max="1771" width="10.7109375" style="2" customWidth="1"/>
    <col min="1772" max="1772" width="17.28515625" style="2" customWidth="1"/>
    <col min="1773" max="1773" width="19.42578125" style="2" customWidth="1"/>
    <col min="1774" max="1774" width="10.7109375" style="2" customWidth="1"/>
    <col min="1775" max="1775" width="11.140625" style="2" customWidth="1"/>
    <col min="1776" max="1776" width="16.85546875" style="2" customWidth="1"/>
    <col min="1777" max="1777" width="11.42578125" style="2" customWidth="1"/>
    <col min="1778" max="1778" width="10.85546875" style="2" customWidth="1"/>
    <col min="1779" max="1779" width="18.28515625" style="2" customWidth="1"/>
    <col min="1780" max="1780" width="10" style="2" customWidth="1"/>
    <col min="1781" max="1781" width="7.85546875" style="2" customWidth="1"/>
    <col min="1782" max="1782" width="8.28515625" style="2" customWidth="1"/>
    <col min="1783" max="1783" width="8" style="2" customWidth="1"/>
    <col min="1784" max="1784" width="9.140625" style="2" customWidth="1"/>
    <col min="1785" max="2018" width="9.140625" style="2"/>
    <col min="2019" max="2019" width="16.42578125" style="2" customWidth="1"/>
    <col min="2020" max="2020" width="12.140625" style="2" customWidth="1"/>
    <col min="2021" max="2021" width="14.7109375" style="2" customWidth="1"/>
    <col min="2022" max="2022" width="11.85546875" style="2" customWidth="1"/>
    <col min="2023" max="2023" width="8.140625" style="2" customWidth="1"/>
    <col min="2024" max="2024" width="9.42578125" style="2" customWidth="1"/>
    <col min="2025" max="2025" width="8.28515625" style="2" customWidth="1"/>
    <col min="2026" max="2026" width="12.7109375" style="2" customWidth="1"/>
    <col min="2027" max="2027" width="10.7109375" style="2" customWidth="1"/>
    <col min="2028" max="2028" width="17.28515625" style="2" customWidth="1"/>
    <col min="2029" max="2029" width="19.42578125" style="2" customWidth="1"/>
    <col min="2030" max="2030" width="10.7109375" style="2" customWidth="1"/>
    <col min="2031" max="2031" width="11.140625" style="2" customWidth="1"/>
    <col min="2032" max="2032" width="16.85546875" style="2" customWidth="1"/>
    <col min="2033" max="2033" width="11.42578125" style="2" customWidth="1"/>
    <col min="2034" max="2034" width="10.85546875" style="2" customWidth="1"/>
    <col min="2035" max="2035" width="18.28515625" style="2" customWidth="1"/>
    <col min="2036" max="2036" width="10" style="2" customWidth="1"/>
    <col min="2037" max="2037" width="7.85546875" style="2" customWidth="1"/>
    <col min="2038" max="2038" width="8.28515625" style="2" customWidth="1"/>
    <col min="2039" max="2039" width="8" style="2" customWidth="1"/>
    <col min="2040" max="2040" width="9.140625" style="2" customWidth="1"/>
    <col min="2041" max="2274" width="9.140625" style="2"/>
    <col min="2275" max="2275" width="16.42578125" style="2" customWidth="1"/>
    <col min="2276" max="2276" width="12.140625" style="2" customWidth="1"/>
    <col min="2277" max="2277" width="14.7109375" style="2" customWidth="1"/>
    <col min="2278" max="2278" width="11.85546875" style="2" customWidth="1"/>
    <col min="2279" max="2279" width="8.140625" style="2" customWidth="1"/>
    <col min="2280" max="2280" width="9.42578125" style="2" customWidth="1"/>
    <col min="2281" max="2281" width="8.28515625" style="2" customWidth="1"/>
    <col min="2282" max="2282" width="12.7109375" style="2" customWidth="1"/>
    <col min="2283" max="2283" width="10.7109375" style="2" customWidth="1"/>
    <col min="2284" max="2284" width="17.28515625" style="2" customWidth="1"/>
    <col min="2285" max="2285" width="19.42578125" style="2" customWidth="1"/>
    <col min="2286" max="2286" width="10.7109375" style="2" customWidth="1"/>
    <col min="2287" max="2287" width="11.140625" style="2" customWidth="1"/>
    <col min="2288" max="2288" width="16.85546875" style="2" customWidth="1"/>
    <col min="2289" max="2289" width="11.42578125" style="2" customWidth="1"/>
    <col min="2290" max="2290" width="10.85546875" style="2" customWidth="1"/>
    <col min="2291" max="2291" width="18.28515625" style="2" customWidth="1"/>
    <col min="2292" max="2292" width="10" style="2" customWidth="1"/>
    <col min="2293" max="2293" width="7.85546875" style="2" customWidth="1"/>
    <col min="2294" max="2294" width="8.28515625" style="2" customWidth="1"/>
    <col min="2295" max="2295" width="8" style="2" customWidth="1"/>
    <col min="2296" max="2296" width="9.140625" style="2" customWidth="1"/>
    <col min="2297" max="2530" width="9.140625" style="2"/>
    <col min="2531" max="2531" width="16.42578125" style="2" customWidth="1"/>
    <col min="2532" max="2532" width="12.140625" style="2" customWidth="1"/>
    <col min="2533" max="2533" width="14.7109375" style="2" customWidth="1"/>
    <col min="2534" max="2534" width="11.85546875" style="2" customWidth="1"/>
    <col min="2535" max="2535" width="8.140625" style="2" customWidth="1"/>
    <col min="2536" max="2536" width="9.42578125" style="2" customWidth="1"/>
    <col min="2537" max="2537" width="8.28515625" style="2" customWidth="1"/>
    <col min="2538" max="2538" width="12.7109375" style="2" customWidth="1"/>
    <col min="2539" max="2539" width="10.7109375" style="2" customWidth="1"/>
    <col min="2540" max="2540" width="17.28515625" style="2" customWidth="1"/>
    <col min="2541" max="2541" width="19.42578125" style="2" customWidth="1"/>
    <col min="2542" max="2542" width="10.7109375" style="2" customWidth="1"/>
    <col min="2543" max="2543" width="11.140625" style="2" customWidth="1"/>
    <col min="2544" max="2544" width="16.85546875" style="2" customWidth="1"/>
    <col min="2545" max="2545" width="11.42578125" style="2" customWidth="1"/>
    <col min="2546" max="2546" width="10.85546875" style="2" customWidth="1"/>
    <col min="2547" max="2547" width="18.28515625" style="2" customWidth="1"/>
    <col min="2548" max="2548" width="10" style="2" customWidth="1"/>
    <col min="2549" max="2549" width="7.85546875" style="2" customWidth="1"/>
    <col min="2550" max="2550" width="8.28515625" style="2" customWidth="1"/>
    <col min="2551" max="2551" width="8" style="2" customWidth="1"/>
    <col min="2552" max="2552" width="9.140625" style="2" customWidth="1"/>
    <col min="2553" max="2786" width="9.140625" style="2"/>
    <col min="2787" max="2787" width="16.42578125" style="2" customWidth="1"/>
    <col min="2788" max="2788" width="12.140625" style="2" customWidth="1"/>
    <col min="2789" max="2789" width="14.7109375" style="2" customWidth="1"/>
    <col min="2790" max="2790" width="11.85546875" style="2" customWidth="1"/>
    <col min="2791" max="2791" width="8.140625" style="2" customWidth="1"/>
    <col min="2792" max="2792" width="9.42578125" style="2" customWidth="1"/>
    <col min="2793" max="2793" width="8.28515625" style="2" customWidth="1"/>
    <col min="2794" max="2794" width="12.7109375" style="2" customWidth="1"/>
    <col min="2795" max="2795" width="10.7109375" style="2" customWidth="1"/>
    <col min="2796" max="2796" width="17.28515625" style="2" customWidth="1"/>
    <col min="2797" max="2797" width="19.42578125" style="2" customWidth="1"/>
    <col min="2798" max="2798" width="10.7109375" style="2" customWidth="1"/>
    <col min="2799" max="2799" width="11.140625" style="2" customWidth="1"/>
    <col min="2800" max="2800" width="16.85546875" style="2" customWidth="1"/>
    <col min="2801" max="2801" width="11.42578125" style="2" customWidth="1"/>
    <col min="2802" max="2802" width="10.85546875" style="2" customWidth="1"/>
    <col min="2803" max="2803" width="18.28515625" style="2" customWidth="1"/>
    <col min="2804" max="2804" width="10" style="2" customWidth="1"/>
    <col min="2805" max="2805" width="7.85546875" style="2" customWidth="1"/>
    <col min="2806" max="2806" width="8.28515625" style="2" customWidth="1"/>
    <col min="2807" max="2807" width="8" style="2" customWidth="1"/>
    <col min="2808" max="2808" width="9.140625" style="2" customWidth="1"/>
    <col min="2809" max="3042" width="9.140625" style="2"/>
    <col min="3043" max="3043" width="16.42578125" style="2" customWidth="1"/>
    <col min="3044" max="3044" width="12.140625" style="2" customWidth="1"/>
    <col min="3045" max="3045" width="14.7109375" style="2" customWidth="1"/>
    <col min="3046" max="3046" width="11.85546875" style="2" customWidth="1"/>
    <col min="3047" max="3047" width="8.140625" style="2" customWidth="1"/>
    <col min="3048" max="3048" width="9.42578125" style="2" customWidth="1"/>
    <col min="3049" max="3049" width="8.28515625" style="2" customWidth="1"/>
    <col min="3050" max="3050" width="12.7109375" style="2" customWidth="1"/>
    <col min="3051" max="3051" width="10.7109375" style="2" customWidth="1"/>
    <col min="3052" max="3052" width="17.28515625" style="2" customWidth="1"/>
    <col min="3053" max="3053" width="19.42578125" style="2" customWidth="1"/>
    <col min="3054" max="3054" width="10.7109375" style="2" customWidth="1"/>
    <col min="3055" max="3055" width="11.140625" style="2" customWidth="1"/>
    <col min="3056" max="3056" width="16.85546875" style="2" customWidth="1"/>
    <col min="3057" max="3057" width="11.42578125" style="2" customWidth="1"/>
    <col min="3058" max="3058" width="10.85546875" style="2" customWidth="1"/>
    <col min="3059" max="3059" width="18.28515625" style="2" customWidth="1"/>
    <col min="3060" max="3060" width="10" style="2" customWidth="1"/>
    <col min="3061" max="3061" width="7.85546875" style="2" customWidth="1"/>
    <col min="3062" max="3062" width="8.28515625" style="2" customWidth="1"/>
    <col min="3063" max="3063" width="8" style="2" customWidth="1"/>
    <col min="3064" max="3064" width="9.140625" style="2" customWidth="1"/>
    <col min="3065" max="3298" width="9.140625" style="2"/>
    <col min="3299" max="3299" width="16.42578125" style="2" customWidth="1"/>
    <col min="3300" max="3300" width="12.140625" style="2" customWidth="1"/>
    <col min="3301" max="3301" width="14.7109375" style="2" customWidth="1"/>
    <col min="3302" max="3302" width="11.85546875" style="2" customWidth="1"/>
    <col min="3303" max="3303" width="8.140625" style="2" customWidth="1"/>
    <col min="3304" max="3304" width="9.42578125" style="2" customWidth="1"/>
    <col min="3305" max="3305" width="8.28515625" style="2" customWidth="1"/>
    <col min="3306" max="3306" width="12.7109375" style="2" customWidth="1"/>
    <col min="3307" max="3307" width="10.7109375" style="2" customWidth="1"/>
    <col min="3308" max="3308" width="17.28515625" style="2" customWidth="1"/>
    <col min="3309" max="3309" width="19.42578125" style="2" customWidth="1"/>
    <col min="3310" max="3310" width="10.7109375" style="2" customWidth="1"/>
    <col min="3311" max="3311" width="11.140625" style="2" customWidth="1"/>
    <col min="3312" max="3312" width="16.85546875" style="2" customWidth="1"/>
    <col min="3313" max="3313" width="11.42578125" style="2" customWidth="1"/>
    <col min="3314" max="3314" width="10.85546875" style="2" customWidth="1"/>
    <col min="3315" max="3315" width="18.28515625" style="2" customWidth="1"/>
    <col min="3316" max="3316" width="10" style="2" customWidth="1"/>
    <col min="3317" max="3317" width="7.85546875" style="2" customWidth="1"/>
    <col min="3318" max="3318" width="8.28515625" style="2" customWidth="1"/>
    <col min="3319" max="3319" width="8" style="2" customWidth="1"/>
    <col min="3320" max="3320" width="9.140625" style="2" customWidth="1"/>
    <col min="3321" max="3554" width="9.140625" style="2"/>
    <col min="3555" max="3555" width="16.42578125" style="2" customWidth="1"/>
    <col min="3556" max="3556" width="12.140625" style="2" customWidth="1"/>
    <col min="3557" max="3557" width="14.7109375" style="2" customWidth="1"/>
    <col min="3558" max="3558" width="11.85546875" style="2" customWidth="1"/>
    <col min="3559" max="3559" width="8.140625" style="2" customWidth="1"/>
    <col min="3560" max="3560" width="9.42578125" style="2" customWidth="1"/>
    <col min="3561" max="3561" width="8.28515625" style="2" customWidth="1"/>
    <col min="3562" max="3562" width="12.7109375" style="2" customWidth="1"/>
    <col min="3563" max="3563" width="10.7109375" style="2" customWidth="1"/>
    <col min="3564" max="3564" width="17.28515625" style="2" customWidth="1"/>
    <col min="3565" max="3565" width="19.42578125" style="2" customWidth="1"/>
    <col min="3566" max="3566" width="10.7109375" style="2" customWidth="1"/>
    <col min="3567" max="3567" width="11.140625" style="2" customWidth="1"/>
    <col min="3568" max="3568" width="16.85546875" style="2" customWidth="1"/>
    <col min="3569" max="3569" width="11.42578125" style="2" customWidth="1"/>
    <col min="3570" max="3570" width="10.85546875" style="2" customWidth="1"/>
    <col min="3571" max="3571" width="18.28515625" style="2" customWidth="1"/>
    <col min="3572" max="3572" width="10" style="2" customWidth="1"/>
    <col min="3573" max="3573" width="7.85546875" style="2" customWidth="1"/>
    <col min="3574" max="3574" width="8.28515625" style="2" customWidth="1"/>
    <col min="3575" max="3575" width="8" style="2" customWidth="1"/>
    <col min="3576" max="3576" width="9.140625" style="2" customWidth="1"/>
    <col min="3577" max="3810" width="9.140625" style="2"/>
    <col min="3811" max="3811" width="16.42578125" style="2" customWidth="1"/>
    <col min="3812" max="3812" width="12.140625" style="2" customWidth="1"/>
    <col min="3813" max="3813" width="14.7109375" style="2" customWidth="1"/>
    <col min="3814" max="3814" width="11.85546875" style="2" customWidth="1"/>
    <col min="3815" max="3815" width="8.140625" style="2" customWidth="1"/>
    <col min="3816" max="3816" width="9.42578125" style="2" customWidth="1"/>
    <col min="3817" max="3817" width="8.28515625" style="2" customWidth="1"/>
    <col min="3818" max="3818" width="12.7109375" style="2" customWidth="1"/>
    <col min="3819" max="3819" width="10.7109375" style="2" customWidth="1"/>
    <col min="3820" max="3820" width="17.28515625" style="2" customWidth="1"/>
    <col min="3821" max="3821" width="19.42578125" style="2" customWidth="1"/>
    <col min="3822" max="3822" width="10.7109375" style="2" customWidth="1"/>
    <col min="3823" max="3823" width="11.140625" style="2" customWidth="1"/>
    <col min="3824" max="3824" width="16.85546875" style="2" customWidth="1"/>
    <col min="3825" max="3825" width="11.42578125" style="2" customWidth="1"/>
    <col min="3826" max="3826" width="10.85546875" style="2" customWidth="1"/>
    <col min="3827" max="3827" width="18.28515625" style="2" customWidth="1"/>
    <col min="3828" max="3828" width="10" style="2" customWidth="1"/>
    <col min="3829" max="3829" width="7.85546875" style="2" customWidth="1"/>
    <col min="3830" max="3830" width="8.28515625" style="2" customWidth="1"/>
    <col min="3831" max="3831" width="8" style="2" customWidth="1"/>
    <col min="3832" max="3832" width="9.140625" style="2" customWidth="1"/>
    <col min="3833" max="4066" width="9.140625" style="2"/>
    <col min="4067" max="4067" width="16.42578125" style="2" customWidth="1"/>
    <col min="4068" max="4068" width="12.140625" style="2" customWidth="1"/>
    <col min="4069" max="4069" width="14.7109375" style="2" customWidth="1"/>
    <col min="4070" max="4070" width="11.85546875" style="2" customWidth="1"/>
    <col min="4071" max="4071" width="8.140625" style="2" customWidth="1"/>
    <col min="4072" max="4072" width="9.42578125" style="2" customWidth="1"/>
    <col min="4073" max="4073" width="8.28515625" style="2" customWidth="1"/>
    <col min="4074" max="4074" width="12.7109375" style="2" customWidth="1"/>
    <col min="4075" max="4075" width="10.7109375" style="2" customWidth="1"/>
    <col min="4076" max="4076" width="17.28515625" style="2" customWidth="1"/>
    <col min="4077" max="4077" width="19.42578125" style="2" customWidth="1"/>
    <col min="4078" max="4078" width="10.7109375" style="2" customWidth="1"/>
    <col min="4079" max="4079" width="11.140625" style="2" customWidth="1"/>
    <col min="4080" max="4080" width="16.85546875" style="2" customWidth="1"/>
    <col min="4081" max="4081" width="11.42578125" style="2" customWidth="1"/>
    <col min="4082" max="4082" width="10.85546875" style="2" customWidth="1"/>
    <col min="4083" max="4083" width="18.28515625" style="2" customWidth="1"/>
    <col min="4084" max="4084" width="10" style="2" customWidth="1"/>
    <col min="4085" max="4085" width="7.85546875" style="2" customWidth="1"/>
    <col min="4086" max="4086" width="8.28515625" style="2" customWidth="1"/>
    <col min="4087" max="4087" width="8" style="2" customWidth="1"/>
    <col min="4088" max="4088" width="9.140625" style="2" customWidth="1"/>
    <col min="4089" max="4322" width="9.140625" style="2"/>
    <col min="4323" max="4323" width="16.42578125" style="2" customWidth="1"/>
    <col min="4324" max="4324" width="12.140625" style="2" customWidth="1"/>
    <col min="4325" max="4325" width="14.7109375" style="2" customWidth="1"/>
    <col min="4326" max="4326" width="11.85546875" style="2" customWidth="1"/>
    <col min="4327" max="4327" width="8.140625" style="2" customWidth="1"/>
    <col min="4328" max="4328" width="9.42578125" style="2" customWidth="1"/>
    <col min="4329" max="4329" width="8.28515625" style="2" customWidth="1"/>
    <col min="4330" max="4330" width="12.7109375" style="2" customWidth="1"/>
    <col min="4331" max="4331" width="10.7109375" style="2" customWidth="1"/>
    <col min="4332" max="4332" width="17.28515625" style="2" customWidth="1"/>
    <col min="4333" max="4333" width="19.42578125" style="2" customWidth="1"/>
    <col min="4334" max="4334" width="10.7109375" style="2" customWidth="1"/>
    <col min="4335" max="4335" width="11.140625" style="2" customWidth="1"/>
    <col min="4336" max="4336" width="16.85546875" style="2" customWidth="1"/>
    <col min="4337" max="4337" width="11.42578125" style="2" customWidth="1"/>
    <col min="4338" max="4338" width="10.85546875" style="2" customWidth="1"/>
    <col min="4339" max="4339" width="18.28515625" style="2" customWidth="1"/>
    <col min="4340" max="4340" width="10" style="2" customWidth="1"/>
    <col min="4341" max="4341" width="7.85546875" style="2" customWidth="1"/>
    <col min="4342" max="4342" width="8.28515625" style="2" customWidth="1"/>
    <col min="4343" max="4343" width="8" style="2" customWidth="1"/>
    <col min="4344" max="4344" width="9.140625" style="2" customWidth="1"/>
    <col min="4345" max="4578" width="9.140625" style="2"/>
    <col min="4579" max="4579" width="16.42578125" style="2" customWidth="1"/>
    <col min="4580" max="4580" width="12.140625" style="2" customWidth="1"/>
    <col min="4581" max="4581" width="14.7109375" style="2" customWidth="1"/>
    <col min="4582" max="4582" width="11.85546875" style="2" customWidth="1"/>
    <col min="4583" max="4583" width="8.140625" style="2" customWidth="1"/>
    <col min="4584" max="4584" width="9.42578125" style="2" customWidth="1"/>
    <col min="4585" max="4585" width="8.28515625" style="2" customWidth="1"/>
    <col min="4586" max="4586" width="12.7109375" style="2" customWidth="1"/>
    <col min="4587" max="4587" width="10.7109375" style="2" customWidth="1"/>
    <col min="4588" max="4588" width="17.28515625" style="2" customWidth="1"/>
    <col min="4589" max="4589" width="19.42578125" style="2" customWidth="1"/>
    <col min="4590" max="4590" width="10.7109375" style="2" customWidth="1"/>
    <col min="4591" max="4591" width="11.140625" style="2" customWidth="1"/>
    <col min="4592" max="4592" width="16.85546875" style="2" customWidth="1"/>
    <col min="4593" max="4593" width="11.42578125" style="2" customWidth="1"/>
    <col min="4594" max="4594" width="10.85546875" style="2" customWidth="1"/>
    <col min="4595" max="4595" width="18.28515625" style="2" customWidth="1"/>
    <col min="4596" max="4596" width="10" style="2" customWidth="1"/>
    <col min="4597" max="4597" width="7.85546875" style="2" customWidth="1"/>
    <col min="4598" max="4598" width="8.28515625" style="2" customWidth="1"/>
    <col min="4599" max="4599" width="8" style="2" customWidth="1"/>
    <col min="4600" max="4600" width="9.140625" style="2" customWidth="1"/>
    <col min="4601" max="4834" width="9.140625" style="2"/>
    <col min="4835" max="4835" width="16.42578125" style="2" customWidth="1"/>
    <col min="4836" max="4836" width="12.140625" style="2" customWidth="1"/>
    <col min="4837" max="4837" width="14.7109375" style="2" customWidth="1"/>
    <col min="4838" max="4838" width="11.85546875" style="2" customWidth="1"/>
    <col min="4839" max="4839" width="8.140625" style="2" customWidth="1"/>
    <col min="4840" max="4840" width="9.42578125" style="2" customWidth="1"/>
    <col min="4841" max="4841" width="8.28515625" style="2" customWidth="1"/>
    <col min="4842" max="4842" width="12.7109375" style="2" customWidth="1"/>
    <col min="4843" max="4843" width="10.7109375" style="2" customWidth="1"/>
    <col min="4844" max="4844" width="17.28515625" style="2" customWidth="1"/>
    <col min="4845" max="4845" width="19.42578125" style="2" customWidth="1"/>
    <col min="4846" max="4846" width="10.7109375" style="2" customWidth="1"/>
    <col min="4847" max="4847" width="11.140625" style="2" customWidth="1"/>
    <col min="4848" max="4848" width="16.85546875" style="2" customWidth="1"/>
    <col min="4849" max="4849" width="11.42578125" style="2" customWidth="1"/>
    <col min="4850" max="4850" width="10.85546875" style="2" customWidth="1"/>
    <col min="4851" max="4851" width="18.28515625" style="2" customWidth="1"/>
    <col min="4852" max="4852" width="10" style="2" customWidth="1"/>
    <col min="4853" max="4853" width="7.85546875" style="2" customWidth="1"/>
    <col min="4854" max="4854" width="8.28515625" style="2" customWidth="1"/>
    <col min="4855" max="4855" width="8" style="2" customWidth="1"/>
    <col min="4856" max="4856" width="9.140625" style="2" customWidth="1"/>
    <col min="4857" max="5090" width="9.140625" style="2"/>
    <col min="5091" max="5091" width="16.42578125" style="2" customWidth="1"/>
    <col min="5092" max="5092" width="12.140625" style="2" customWidth="1"/>
    <col min="5093" max="5093" width="14.7109375" style="2" customWidth="1"/>
    <col min="5094" max="5094" width="11.85546875" style="2" customWidth="1"/>
    <col min="5095" max="5095" width="8.140625" style="2" customWidth="1"/>
    <col min="5096" max="5096" width="9.42578125" style="2" customWidth="1"/>
    <col min="5097" max="5097" width="8.28515625" style="2" customWidth="1"/>
    <col min="5098" max="5098" width="12.7109375" style="2" customWidth="1"/>
    <col min="5099" max="5099" width="10.7109375" style="2" customWidth="1"/>
    <col min="5100" max="5100" width="17.28515625" style="2" customWidth="1"/>
    <col min="5101" max="5101" width="19.42578125" style="2" customWidth="1"/>
    <col min="5102" max="5102" width="10.7109375" style="2" customWidth="1"/>
    <col min="5103" max="5103" width="11.140625" style="2" customWidth="1"/>
    <col min="5104" max="5104" width="16.85546875" style="2" customWidth="1"/>
    <col min="5105" max="5105" width="11.42578125" style="2" customWidth="1"/>
    <col min="5106" max="5106" width="10.85546875" style="2" customWidth="1"/>
    <col min="5107" max="5107" width="18.28515625" style="2" customWidth="1"/>
    <col min="5108" max="5108" width="10" style="2" customWidth="1"/>
    <col min="5109" max="5109" width="7.85546875" style="2" customWidth="1"/>
    <col min="5110" max="5110" width="8.28515625" style="2" customWidth="1"/>
    <col min="5111" max="5111" width="8" style="2" customWidth="1"/>
    <col min="5112" max="5112" width="9.140625" style="2" customWidth="1"/>
    <col min="5113" max="5346" width="9.140625" style="2"/>
    <col min="5347" max="5347" width="16.42578125" style="2" customWidth="1"/>
    <col min="5348" max="5348" width="12.140625" style="2" customWidth="1"/>
    <col min="5349" max="5349" width="14.7109375" style="2" customWidth="1"/>
    <col min="5350" max="5350" width="11.85546875" style="2" customWidth="1"/>
    <col min="5351" max="5351" width="8.140625" style="2" customWidth="1"/>
    <col min="5352" max="5352" width="9.42578125" style="2" customWidth="1"/>
    <col min="5353" max="5353" width="8.28515625" style="2" customWidth="1"/>
    <col min="5354" max="5354" width="12.7109375" style="2" customWidth="1"/>
    <col min="5355" max="5355" width="10.7109375" style="2" customWidth="1"/>
    <col min="5356" max="5356" width="17.28515625" style="2" customWidth="1"/>
    <col min="5357" max="5357" width="19.42578125" style="2" customWidth="1"/>
    <col min="5358" max="5358" width="10.7109375" style="2" customWidth="1"/>
    <col min="5359" max="5359" width="11.140625" style="2" customWidth="1"/>
    <col min="5360" max="5360" width="16.85546875" style="2" customWidth="1"/>
    <col min="5361" max="5361" width="11.42578125" style="2" customWidth="1"/>
    <col min="5362" max="5362" width="10.85546875" style="2" customWidth="1"/>
    <col min="5363" max="5363" width="18.28515625" style="2" customWidth="1"/>
    <col min="5364" max="5364" width="10" style="2" customWidth="1"/>
    <col min="5365" max="5365" width="7.85546875" style="2" customWidth="1"/>
    <col min="5366" max="5366" width="8.28515625" style="2" customWidth="1"/>
    <col min="5367" max="5367" width="8" style="2" customWidth="1"/>
    <col min="5368" max="5368" width="9.140625" style="2" customWidth="1"/>
    <col min="5369" max="5602" width="9.140625" style="2"/>
    <col min="5603" max="5603" width="16.42578125" style="2" customWidth="1"/>
    <col min="5604" max="5604" width="12.140625" style="2" customWidth="1"/>
    <col min="5605" max="5605" width="14.7109375" style="2" customWidth="1"/>
    <col min="5606" max="5606" width="11.85546875" style="2" customWidth="1"/>
    <col min="5607" max="5607" width="8.140625" style="2" customWidth="1"/>
    <col min="5608" max="5608" width="9.42578125" style="2" customWidth="1"/>
    <col min="5609" max="5609" width="8.28515625" style="2" customWidth="1"/>
    <col min="5610" max="5610" width="12.7109375" style="2" customWidth="1"/>
    <col min="5611" max="5611" width="10.7109375" style="2" customWidth="1"/>
    <col min="5612" max="5612" width="17.28515625" style="2" customWidth="1"/>
    <col min="5613" max="5613" width="19.42578125" style="2" customWidth="1"/>
    <col min="5614" max="5614" width="10.7109375" style="2" customWidth="1"/>
    <col min="5615" max="5615" width="11.140625" style="2" customWidth="1"/>
    <col min="5616" max="5616" width="16.85546875" style="2" customWidth="1"/>
    <col min="5617" max="5617" width="11.42578125" style="2" customWidth="1"/>
    <col min="5618" max="5618" width="10.85546875" style="2" customWidth="1"/>
    <col min="5619" max="5619" width="18.28515625" style="2" customWidth="1"/>
    <col min="5620" max="5620" width="10" style="2" customWidth="1"/>
    <col min="5621" max="5621" width="7.85546875" style="2" customWidth="1"/>
    <col min="5622" max="5622" width="8.28515625" style="2" customWidth="1"/>
    <col min="5623" max="5623" width="8" style="2" customWidth="1"/>
    <col min="5624" max="5624" width="9.140625" style="2" customWidth="1"/>
    <col min="5625" max="5858" width="9.140625" style="2"/>
    <col min="5859" max="5859" width="16.42578125" style="2" customWidth="1"/>
    <col min="5860" max="5860" width="12.140625" style="2" customWidth="1"/>
    <col min="5861" max="5861" width="14.7109375" style="2" customWidth="1"/>
    <col min="5862" max="5862" width="11.85546875" style="2" customWidth="1"/>
    <col min="5863" max="5863" width="8.140625" style="2" customWidth="1"/>
    <col min="5864" max="5864" width="9.42578125" style="2" customWidth="1"/>
    <col min="5865" max="5865" width="8.28515625" style="2" customWidth="1"/>
    <col min="5866" max="5866" width="12.7109375" style="2" customWidth="1"/>
    <col min="5867" max="5867" width="10.7109375" style="2" customWidth="1"/>
    <col min="5868" max="5868" width="17.28515625" style="2" customWidth="1"/>
    <col min="5869" max="5869" width="19.42578125" style="2" customWidth="1"/>
    <col min="5870" max="5870" width="10.7109375" style="2" customWidth="1"/>
    <col min="5871" max="5871" width="11.140625" style="2" customWidth="1"/>
    <col min="5872" max="5872" width="16.85546875" style="2" customWidth="1"/>
    <col min="5873" max="5873" width="11.42578125" style="2" customWidth="1"/>
    <col min="5874" max="5874" width="10.85546875" style="2" customWidth="1"/>
    <col min="5875" max="5875" width="18.28515625" style="2" customWidth="1"/>
    <col min="5876" max="5876" width="10" style="2" customWidth="1"/>
    <col min="5877" max="5877" width="7.85546875" style="2" customWidth="1"/>
    <col min="5878" max="5878" width="8.28515625" style="2" customWidth="1"/>
    <col min="5879" max="5879" width="8" style="2" customWidth="1"/>
    <col min="5880" max="5880" width="9.140625" style="2" customWidth="1"/>
    <col min="5881" max="6114" width="9.140625" style="2"/>
    <col min="6115" max="6115" width="16.42578125" style="2" customWidth="1"/>
    <col min="6116" max="6116" width="12.140625" style="2" customWidth="1"/>
    <col min="6117" max="6117" width="14.7109375" style="2" customWidth="1"/>
    <col min="6118" max="6118" width="11.85546875" style="2" customWidth="1"/>
    <col min="6119" max="6119" width="8.140625" style="2" customWidth="1"/>
    <col min="6120" max="6120" width="9.42578125" style="2" customWidth="1"/>
    <col min="6121" max="6121" width="8.28515625" style="2" customWidth="1"/>
    <col min="6122" max="6122" width="12.7109375" style="2" customWidth="1"/>
    <col min="6123" max="6123" width="10.7109375" style="2" customWidth="1"/>
    <col min="6124" max="6124" width="17.28515625" style="2" customWidth="1"/>
    <col min="6125" max="6125" width="19.42578125" style="2" customWidth="1"/>
    <col min="6126" max="6126" width="10.7109375" style="2" customWidth="1"/>
    <col min="6127" max="6127" width="11.140625" style="2" customWidth="1"/>
    <col min="6128" max="6128" width="16.85546875" style="2" customWidth="1"/>
    <col min="6129" max="6129" width="11.42578125" style="2" customWidth="1"/>
    <col min="6130" max="6130" width="10.85546875" style="2" customWidth="1"/>
    <col min="6131" max="6131" width="18.28515625" style="2" customWidth="1"/>
    <col min="6132" max="6132" width="10" style="2" customWidth="1"/>
    <col min="6133" max="6133" width="7.85546875" style="2" customWidth="1"/>
    <col min="6134" max="6134" width="8.28515625" style="2" customWidth="1"/>
    <col min="6135" max="6135" width="8" style="2" customWidth="1"/>
    <col min="6136" max="6136" width="9.140625" style="2" customWidth="1"/>
    <col min="6137" max="6370" width="9.140625" style="2"/>
    <col min="6371" max="6371" width="16.42578125" style="2" customWidth="1"/>
    <col min="6372" max="6372" width="12.140625" style="2" customWidth="1"/>
    <col min="6373" max="6373" width="14.7109375" style="2" customWidth="1"/>
    <col min="6374" max="6374" width="11.85546875" style="2" customWidth="1"/>
    <col min="6375" max="6375" width="8.140625" style="2" customWidth="1"/>
    <col min="6376" max="6376" width="9.42578125" style="2" customWidth="1"/>
    <col min="6377" max="6377" width="8.28515625" style="2" customWidth="1"/>
    <col min="6378" max="6378" width="12.7109375" style="2" customWidth="1"/>
    <col min="6379" max="6379" width="10.7109375" style="2" customWidth="1"/>
    <col min="6380" max="6380" width="17.28515625" style="2" customWidth="1"/>
    <col min="6381" max="6381" width="19.42578125" style="2" customWidth="1"/>
    <col min="6382" max="6382" width="10.7109375" style="2" customWidth="1"/>
    <col min="6383" max="6383" width="11.140625" style="2" customWidth="1"/>
    <col min="6384" max="6384" width="16.85546875" style="2" customWidth="1"/>
    <col min="6385" max="6385" width="11.42578125" style="2" customWidth="1"/>
    <col min="6386" max="6386" width="10.85546875" style="2" customWidth="1"/>
    <col min="6387" max="6387" width="18.28515625" style="2" customWidth="1"/>
    <col min="6388" max="6388" width="10" style="2" customWidth="1"/>
    <col min="6389" max="6389" width="7.85546875" style="2" customWidth="1"/>
    <col min="6390" max="6390" width="8.28515625" style="2" customWidth="1"/>
    <col min="6391" max="6391" width="8" style="2" customWidth="1"/>
    <col min="6392" max="6392" width="9.140625" style="2" customWidth="1"/>
    <col min="6393" max="6626" width="9.140625" style="2"/>
    <col min="6627" max="6627" width="16.42578125" style="2" customWidth="1"/>
    <col min="6628" max="6628" width="12.140625" style="2" customWidth="1"/>
    <col min="6629" max="6629" width="14.7109375" style="2" customWidth="1"/>
    <col min="6630" max="6630" width="11.85546875" style="2" customWidth="1"/>
    <col min="6631" max="6631" width="8.140625" style="2" customWidth="1"/>
    <col min="6632" max="6632" width="9.42578125" style="2" customWidth="1"/>
    <col min="6633" max="6633" width="8.28515625" style="2" customWidth="1"/>
    <col min="6634" max="6634" width="12.7109375" style="2" customWidth="1"/>
    <col min="6635" max="6635" width="10.7109375" style="2" customWidth="1"/>
    <col min="6636" max="6636" width="17.28515625" style="2" customWidth="1"/>
    <col min="6637" max="6637" width="19.42578125" style="2" customWidth="1"/>
    <col min="6638" max="6638" width="10.7109375" style="2" customWidth="1"/>
    <col min="6639" max="6639" width="11.140625" style="2" customWidth="1"/>
    <col min="6640" max="6640" width="16.85546875" style="2" customWidth="1"/>
    <col min="6641" max="6641" width="11.42578125" style="2" customWidth="1"/>
    <col min="6642" max="6642" width="10.85546875" style="2" customWidth="1"/>
    <col min="6643" max="6643" width="18.28515625" style="2" customWidth="1"/>
    <col min="6644" max="6644" width="10" style="2" customWidth="1"/>
    <col min="6645" max="6645" width="7.85546875" style="2" customWidth="1"/>
    <col min="6646" max="6646" width="8.28515625" style="2" customWidth="1"/>
    <col min="6647" max="6647" width="8" style="2" customWidth="1"/>
    <col min="6648" max="6648" width="9.140625" style="2" customWidth="1"/>
    <col min="6649" max="6882" width="9.140625" style="2"/>
    <col min="6883" max="6883" width="16.42578125" style="2" customWidth="1"/>
    <col min="6884" max="6884" width="12.140625" style="2" customWidth="1"/>
    <col min="6885" max="6885" width="14.7109375" style="2" customWidth="1"/>
    <col min="6886" max="6886" width="11.85546875" style="2" customWidth="1"/>
    <col min="6887" max="6887" width="8.140625" style="2" customWidth="1"/>
    <col min="6888" max="6888" width="9.42578125" style="2" customWidth="1"/>
    <col min="6889" max="6889" width="8.28515625" style="2" customWidth="1"/>
    <col min="6890" max="6890" width="12.7109375" style="2" customWidth="1"/>
    <col min="6891" max="6891" width="10.7109375" style="2" customWidth="1"/>
    <col min="6892" max="6892" width="17.28515625" style="2" customWidth="1"/>
    <col min="6893" max="6893" width="19.42578125" style="2" customWidth="1"/>
    <col min="6894" max="6894" width="10.7109375" style="2" customWidth="1"/>
    <col min="6895" max="6895" width="11.140625" style="2" customWidth="1"/>
    <col min="6896" max="6896" width="16.85546875" style="2" customWidth="1"/>
    <col min="6897" max="6897" width="11.42578125" style="2" customWidth="1"/>
    <col min="6898" max="6898" width="10.85546875" style="2" customWidth="1"/>
    <col min="6899" max="6899" width="18.28515625" style="2" customWidth="1"/>
    <col min="6900" max="6900" width="10" style="2" customWidth="1"/>
    <col min="6901" max="6901" width="7.85546875" style="2" customWidth="1"/>
    <col min="6902" max="6902" width="8.28515625" style="2" customWidth="1"/>
    <col min="6903" max="6903" width="8" style="2" customWidth="1"/>
    <col min="6904" max="6904" width="9.140625" style="2" customWidth="1"/>
    <col min="6905" max="7138" width="9.140625" style="2"/>
    <col min="7139" max="7139" width="16.42578125" style="2" customWidth="1"/>
    <col min="7140" max="7140" width="12.140625" style="2" customWidth="1"/>
    <col min="7141" max="7141" width="14.7109375" style="2" customWidth="1"/>
    <col min="7142" max="7142" width="11.85546875" style="2" customWidth="1"/>
    <col min="7143" max="7143" width="8.140625" style="2" customWidth="1"/>
    <col min="7144" max="7144" width="9.42578125" style="2" customWidth="1"/>
    <col min="7145" max="7145" width="8.28515625" style="2" customWidth="1"/>
    <col min="7146" max="7146" width="12.7109375" style="2" customWidth="1"/>
    <col min="7147" max="7147" width="10.7109375" style="2" customWidth="1"/>
    <col min="7148" max="7148" width="17.28515625" style="2" customWidth="1"/>
    <col min="7149" max="7149" width="19.42578125" style="2" customWidth="1"/>
    <col min="7150" max="7150" width="10.7109375" style="2" customWidth="1"/>
    <col min="7151" max="7151" width="11.140625" style="2" customWidth="1"/>
    <col min="7152" max="7152" width="16.85546875" style="2" customWidth="1"/>
    <col min="7153" max="7153" width="11.42578125" style="2" customWidth="1"/>
    <col min="7154" max="7154" width="10.85546875" style="2" customWidth="1"/>
    <col min="7155" max="7155" width="18.28515625" style="2" customWidth="1"/>
    <col min="7156" max="7156" width="10" style="2" customWidth="1"/>
    <col min="7157" max="7157" width="7.85546875" style="2" customWidth="1"/>
    <col min="7158" max="7158" width="8.28515625" style="2" customWidth="1"/>
    <col min="7159" max="7159" width="8" style="2" customWidth="1"/>
    <col min="7160" max="7160" width="9.140625" style="2" customWidth="1"/>
    <col min="7161" max="7394" width="9.140625" style="2"/>
    <col min="7395" max="7395" width="16.42578125" style="2" customWidth="1"/>
    <col min="7396" max="7396" width="12.140625" style="2" customWidth="1"/>
    <col min="7397" max="7397" width="14.7109375" style="2" customWidth="1"/>
    <col min="7398" max="7398" width="11.85546875" style="2" customWidth="1"/>
    <col min="7399" max="7399" width="8.140625" style="2" customWidth="1"/>
    <col min="7400" max="7400" width="9.42578125" style="2" customWidth="1"/>
    <col min="7401" max="7401" width="8.28515625" style="2" customWidth="1"/>
    <col min="7402" max="7402" width="12.7109375" style="2" customWidth="1"/>
    <col min="7403" max="7403" width="10.7109375" style="2" customWidth="1"/>
    <col min="7404" max="7404" width="17.28515625" style="2" customWidth="1"/>
    <col min="7405" max="7405" width="19.42578125" style="2" customWidth="1"/>
    <col min="7406" max="7406" width="10.7109375" style="2" customWidth="1"/>
    <col min="7407" max="7407" width="11.140625" style="2" customWidth="1"/>
    <col min="7408" max="7408" width="16.85546875" style="2" customWidth="1"/>
    <col min="7409" max="7409" width="11.42578125" style="2" customWidth="1"/>
    <col min="7410" max="7410" width="10.85546875" style="2" customWidth="1"/>
    <col min="7411" max="7411" width="18.28515625" style="2" customWidth="1"/>
    <col min="7412" max="7412" width="10" style="2" customWidth="1"/>
    <col min="7413" max="7413" width="7.85546875" style="2" customWidth="1"/>
    <col min="7414" max="7414" width="8.28515625" style="2" customWidth="1"/>
    <col min="7415" max="7415" width="8" style="2" customWidth="1"/>
    <col min="7416" max="7416" width="9.140625" style="2" customWidth="1"/>
    <col min="7417" max="7650" width="9.140625" style="2"/>
    <col min="7651" max="7651" width="16.42578125" style="2" customWidth="1"/>
    <col min="7652" max="7652" width="12.140625" style="2" customWidth="1"/>
    <col min="7653" max="7653" width="14.7109375" style="2" customWidth="1"/>
    <col min="7654" max="7654" width="11.85546875" style="2" customWidth="1"/>
    <col min="7655" max="7655" width="8.140625" style="2" customWidth="1"/>
    <col min="7656" max="7656" width="9.42578125" style="2" customWidth="1"/>
    <col min="7657" max="7657" width="8.28515625" style="2" customWidth="1"/>
    <col min="7658" max="7658" width="12.7109375" style="2" customWidth="1"/>
    <col min="7659" max="7659" width="10.7109375" style="2" customWidth="1"/>
    <col min="7660" max="7660" width="17.28515625" style="2" customWidth="1"/>
    <col min="7661" max="7661" width="19.42578125" style="2" customWidth="1"/>
    <col min="7662" max="7662" width="10.7109375" style="2" customWidth="1"/>
    <col min="7663" max="7663" width="11.140625" style="2" customWidth="1"/>
    <col min="7664" max="7664" width="16.85546875" style="2" customWidth="1"/>
    <col min="7665" max="7665" width="11.42578125" style="2" customWidth="1"/>
    <col min="7666" max="7666" width="10.85546875" style="2" customWidth="1"/>
    <col min="7667" max="7667" width="18.28515625" style="2" customWidth="1"/>
    <col min="7668" max="7668" width="10" style="2" customWidth="1"/>
    <col min="7669" max="7669" width="7.85546875" style="2" customWidth="1"/>
    <col min="7670" max="7670" width="8.28515625" style="2" customWidth="1"/>
    <col min="7671" max="7671" width="8" style="2" customWidth="1"/>
    <col min="7672" max="7672" width="9.140625" style="2" customWidth="1"/>
    <col min="7673" max="7906" width="9.140625" style="2"/>
    <col min="7907" max="7907" width="16.42578125" style="2" customWidth="1"/>
    <col min="7908" max="7908" width="12.140625" style="2" customWidth="1"/>
    <col min="7909" max="7909" width="14.7109375" style="2" customWidth="1"/>
    <col min="7910" max="7910" width="11.85546875" style="2" customWidth="1"/>
    <col min="7911" max="7911" width="8.140625" style="2" customWidth="1"/>
    <col min="7912" max="7912" width="9.42578125" style="2" customWidth="1"/>
    <col min="7913" max="7913" width="8.28515625" style="2" customWidth="1"/>
    <col min="7914" max="7914" width="12.7109375" style="2" customWidth="1"/>
    <col min="7915" max="7915" width="10.7109375" style="2" customWidth="1"/>
    <col min="7916" max="7916" width="17.28515625" style="2" customWidth="1"/>
    <col min="7917" max="7917" width="19.42578125" style="2" customWidth="1"/>
    <col min="7918" max="7918" width="10.7109375" style="2" customWidth="1"/>
    <col min="7919" max="7919" width="11.140625" style="2" customWidth="1"/>
    <col min="7920" max="7920" width="16.85546875" style="2" customWidth="1"/>
    <col min="7921" max="7921" width="11.42578125" style="2" customWidth="1"/>
    <col min="7922" max="7922" width="10.85546875" style="2" customWidth="1"/>
    <col min="7923" max="7923" width="18.28515625" style="2" customWidth="1"/>
    <col min="7924" max="7924" width="10" style="2" customWidth="1"/>
    <col min="7925" max="7925" width="7.85546875" style="2" customWidth="1"/>
    <col min="7926" max="7926" width="8.28515625" style="2" customWidth="1"/>
    <col min="7927" max="7927" width="8" style="2" customWidth="1"/>
    <col min="7928" max="7928" width="9.140625" style="2" customWidth="1"/>
    <col min="7929" max="8162" width="9.140625" style="2"/>
    <col min="8163" max="8163" width="16.42578125" style="2" customWidth="1"/>
    <col min="8164" max="8164" width="12.140625" style="2" customWidth="1"/>
    <col min="8165" max="8165" width="14.7109375" style="2" customWidth="1"/>
    <col min="8166" max="8166" width="11.85546875" style="2" customWidth="1"/>
    <col min="8167" max="8167" width="8.140625" style="2" customWidth="1"/>
    <col min="8168" max="8168" width="9.42578125" style="2" customWidth="1"/>
    <col min="8169" max="8169" width="8.28515625" style="2" customWidth="1"/>
    <col min="8170" max="8170" width="12.7109375" style="2" customWidth="1"/>
    <col min="8171" max="8171" width="10.7109375" style="2" customWidth="1"/>
    <col min="8172" max="8172" width="17.28515625" style="2" customWidth="1"/>
    <col min="8173" max="8173" width="19.42578125" style="2" customWidth="1"/>
    <col min="8174" max="8174" width="10.7109375" style="2" customWidth="1"/>
    <col min="8175" max="8175" width="11.140625" style="2" customWidth="1"/>
    <col min="8176" max="8176" width="16.85546875" style="2" customWidth="1"/>
    <col min="8177" max="8177" width="11.42578125" style="2" customWidth="1"/>
    <col min="8178" max="8178" width="10.85546875" style="2" customWidth="1"/>
    <col min="8179" max="8179" width="18.28515625" style="2" customWidth="1"/>
    <col min="8180" max="8180" width="10" style="2" customWidth="1"/>
    <col min="8181" max="8181" width="7.85546875" style="2" customWidth="1"/>
    <col min="8182" max="8182" width="8.28515625" style="2" customWidth="1"/>
    <col min="8183" max="8183" width="8" style="2" customWidth="1"/>
    <col min="8184" max="8184" width="9.140625" style="2" customWidth="1"/>
    <col min="8185" max="8418" width="9.140625" style="2"/>
    <col min="8419" max="8419" width="16.42578125" style="2" customWidth="1"/>
    <col min="8420" max="8420" width="12.140625" style="2" customWidth="1"/>
    <col min="8421" max="8421" width="14.7109375" style="2" customWidth="1"/>
    <col min="8422" max="8422" width="11.85546875" style="2" customWidth="1"/>
    <col min="8423" max="8423" width="8.140625" style="2" customWidth="1"/>
    <col min="8424" max="8424" width="9.42578125" style="2" customWidth="1"/>
    <col min="8425" max="8425" width="8.28515625" style="2" customWidth="1"/>
    <col min="8426" max="8426" width="12.7109375" style="2" customWidth="1"/>
    <col min="8427" max="8427" width="10.7109375" style="2" customWidth="1"/>
    <col min="8428" max="8428" width="17.28515625" style="2" customWidth="1"/>
    <col min="8429" max="8429" width="19.42578125" style="2" customWidth="1"/>
    <col min="8430" max="8430" width="10.7109375" style="2" customWidth="1"/>
    <col min="8431" max="8431" width="11.140625" style="2" customWidth="1"/>
    <col min="8432" max="8432" width="16.85546875" style="2" customWidth="1"/>
    <col min="8433" max="8433" width="11.42578125" style="2" customWidth="1"/>
    <col min="8434" max="8434" width="10.85546875" style="2" customWidth="1"/>
    <col min="8435" max="8435" width="18.28515625" style="2" customWidth="1"/>
    <col min="8436" max="8436" width="10" style="2" customWidth="1"/>
    <col min="8437" max="8437" width="7.85546875" style="2" customWidth="1"/>
    <col min="8438" max="8438" width="8.28515625" style="2" customWidth="1"/>
    <col min="8439" max="8439" width="8" style="2" customWidth="1"/>
    <col min="8440" max="8440" width="9.140625" style="2" customWidth="1"/>
    <col min="8441" max="8674" width="9.140625" style="2"/>
    <col min="8675" max="8675" width="16.42578125" style="2" customWidth="1"/>
    <col min="8676" max="8676" width="12.140625" style="2" customWidth="1"/>
    <col min="8677" max="8677" width="14.7109375" style="2" customWidth="1"/>
    <col min="8678" max="8678" width="11.85546875" style="2" customWidth="1"/>
    <col min="8679" max="8679" width="8.140625" style="2" customWidth="1"/>
    <col min="8680" max="8680" width="9.42578125" style="2" customWidth="1"/>
    <col min="8681" max="8681" width="8.28515625" style="2" customWidth="1"/>
    <col min="8682" max="8682" width="12.7109375" style="2" customWidth="1"/>
    <col min="8683" max="8683" width="10.7109375" style="2" customWidth="1"/>
    <col min="8684" max="8684" width="17.28515625" style="2" customWidth="1"/>
    <col min="8685" max="8685" width="19.42578125" style="2" customWidth="1"/>
    <col min="8686" max="8686" width="10.7109375" style="2" customWidth="1"/>
    <col min="8687" max="8687" width="11.140625" style="2" customWidth="1"/>
    <col min="8688" max="8688" width="16.85546875" style="2" customWidth="1"/>
    <col min="8689" max="8689" width="11.42578125" style="2" customWidth="1"/>
    <col min="8690" max="8690" width="10.85546875" style="2" customWidth="1"/>
    <col min="8691" max="8691" width="18.28515625" style="2" customWidth="1"/>
    <col min="8692" max="8692" width="10" style="2" customWidth="1"/>
    <col min="8693" max="8693" width="7.85546875" style="2" customWidth="1"/>
    <col min="8694" max="8694" width="8.28515625" style="2" customWidth="1"/>
    <col min="8695" max="8695" width="8" style="2" customWidth="1"/>
    <col min="8696" max="8696" width="9.140625" style="2" customWidth="1"/>
    <col min="8697" max="8930" width="9.140625" style="2"/>
    <col min="8931" max="8931" width="16.42578125" style="2" customWidth="1"/>
    <col min="8932" max="8932" width="12.140625" style="2" customWidth="1"/>
    <col min="8933" max="8933" width="14.7109375" style="2" customWidth="1"/>
    <col min="8934" max="8934" width="11.85546875" style="2" customWidth="1"/>
    <col min="8935" max="8935" width="8.140625" style="2" customWidth="1"/>
    <col min="8936" max="8936" width="9.42578125" style="2" customWidth="1"/>
    <col min="8937" max="8937" width="8.28515625" style="2" customWidth="1"/>
    <col min="8938" max="8938" width="12.7109375" style="2" customWidth="1"/>
    <col min="8939" max="8939" width="10.7109375" style="2" customWidth="1"/>
    <col min="8940" max="8940" width="17.28515625" style="2" customWidth="1"/>
    <col min="8941" max="8941" width="19.42578125" style="2" customWidth="1"/>
    <col min="8942" max="8942" width="10.7109375" style="2" customWidth="1"/>
    <col min="8943" max="8943" width="11.140625" style="2" customWidth="1"/>
    <col min="8944" max="8944" width="16.85546875" style="2" customWidth="1"/>
    <col min="8945" max="8945" width="11.42578125" style="2" customWidth="1"/>
    <col min="8946" max="8946" width="10.85546875" style="2" customWidth="1"/>
    <col min="8947" max="8947" width="18.28515625" style="2" customWidth="1"/>
    <col min="8948" max="8948" width="10" style="2" customWidth="1"/>
    <col min="8949" max="8949" width="7.85546875" style="2" customWidth="1"/>
    <col min="8950" max="8950" width="8.28515625" style="2" customWidth="1"/>
    <col min="8951" max="8951" width="8" style="2" customWidth="1"/>
    <col min="8952" max="8952" width="9.140625" style="2" customWidth="1"/>
    <col min="8953" max="9186" width="9.140625" style="2"/>
    <col min="9187" max="9187" width="16.42578125" style="2" customWidth="1"/>
    <col min="9188" max="9188" width="12.140625" style="2" customWidth="1"/>
    <col min="9189" max="9189" width="14.7109375" style="2" customWidth="1"/>
    <col min="9190" max="9190" width="11.85546875" style="2" customWidth="1"/>
    <col min="9191" max="9191" width="8.140625" style="2" customWidth="1"/>
    <col min="9192" max="9192" width="9.42578125" style="2" customWidth="1"/>
    <col min="9193" max="9193" width="8.28515625" style="2" customWidth="1"/>
    <col min="9194" max="9194" width="12.7109375" style="2" customWidth="1"/>
    <col min="9195" max="9195" width="10.7109375" style="2" customWidth="1"/>
    <col min="9196" max="9196" width="17.28515625" style="2" customWidth="1"/>
    <col min="9197" max="9197" width="19.42578125" style="2" customWidth="1"/>
    <col min="9198" max="9198" width="10.7109375" style="2" customWidth="1"/>
    <col min="9199" max="9199" width="11.140625" style="2" customWidth="1"/>
    <col min="9200" max="9200" width="16.85546875" style="2" customWidth="1"/>
    <col min="9201" max="9201" width="11.42578125" style="2" customWidth="1"/>
    <col min="9202" max="9202" width="10.85546875" style="2" customWidth="1"/>
    <col min="9203" max="9203" width="18.28515625" style="2" customWidth="1"/>
    <col min="9204" max="9204" width="10" style="2" customWidth="1"/>
    <col min="9205" max="9205" width="7.85546875" style="2" customWidth="1"/>
    <col min="9206" max="9206" width="8.28515625" style="2" customWidth="1"/>
    <col min="9207" max="9207" width="8" style="2" customWidth="1"/>
    <col min="9208" max="9208" width="9.140625" style="2" customWidth="1"/>
    <col min="9209" max="9442" width="9.140625" style="2"/>
    <col min="9443" max="9443" width="16.42578125" style="2" customWidth="1"/>
    <col min="9444" max="9444" width="12.140625" style="2" customWidth="1"/>
    <col min="9445" max="9445" width="14.7109375" style="2" customWidth="1"/>
    <col min="9446" max="9446" width="11.85546875" style="2" customWidth="1"/>
    <col min="9447" max="9447" width="8.140625" style="2" customWidth="1"/>
    <col min="9448" max="9448" width="9.42578125" style="2" customWidth="1"/>
    <col min="9449" max="9449" width="8.28515625" style="2" customWidth="1"/>
    <col min="9450" max="9450" width="12.7109375" style="2" customWidth="1"/>
    <col min="9451" max="9451" width="10.7109375" style="2" customWidth="1"/>
    <col min="9452" max="9452" width="17.28515625" style="2" customWidth="1"/>
    <col min="9453" max="9453" width="19.42578125" style="2" customWidth="1"/>
    <col min="9454" max="9454" width="10.7109375" style="2" customWidth="1"/>
    <col min="9455" max="9455" width="11.140625" style="2" customWidth="1"/>
    <col min="9456" max="9456" width="16.85546875" style="2" customWidth="1"/>
    <col min="9457" max="9457" width="11.42578125" style="2" customWidth="1"/>
    <col min="9458" max="9458" width="10.85546875" style="2" customWidth="1"/>
    <col min="9459" max="9459" width="18.28515625" style="2" customWidth="1"/>
    <col min="9460" max="9460" width="10" style="2" customWidth="1"/>
    <col min="9461" max="9461" width="7.85546875" style="2" customWidth="1"/>
    <col min="9462" max="9462" width="8.28515625" style="2" customWidth="1"/>
    <col min="9463" max="9463" width="8" style="2" customWidth="1"/>
    <col min="9464" max="9464" width="9.140625" style="2" customWidth="1"/>
    <col min="9465" max="9698" width="9.140625" style="2"/>
    <col min="9699" max="9699" width="16.42578125" style="2" customWidth="1"/>
    <col min="9700" max="9700" width="12.140625" style="2" customWidth="1"/>
    <col min="9701" max="9701" width="14.7109375" style="2" customWidth="1"/>
    <col min="9702" max="9702" width="11.85546875" style="2" customWidth="1"/>
    <col min="9703" max="9703" width="8.140625" style="2" customWidth="1"/>
    <col min="9704" max="9704" width="9.42578125" style="2" customWidth="1"/>
    <col min="9705" max="9705" width="8.28515625" style="2" customWidth="1"/>
    <col min="9706" max="9706" width="12.7109375" style="2" customWidth="1"/>
    <col min="9707" max="9707" width="10.7109375" style="2" customWidth="1"/>
    <col min="9708" max="9708" width="17.28515625" style="2" customWidth="1"/>
    <col min="9709" max="9709" width="19.42578125" style="2" customWidth="1"/>
    <col min="9710" max="9710" width="10.7109375" style="2" customWidth="1"/>
    <col min="9711" max="9711" width="11.140625" style="2" customWidth="1"/>
    <col min="9712" max="9712" width="16.85546875" style="2" customWidth="1"/>
    <col min="9713" max="9713" width="11.42578125" style="2" customWidth="1"/>
    <col min="9714" max="9714" width="10.85546875" style="2" customWidth="1"/>
    <col min="9715" max="9715" width="18.28515625" style="2" customWidth="1"/>
    <col min="9716" max="9716" width="10" style="2" customWidth="1"/>
    <col min="9717" max="9717" width="7.85546875" style="2" customWidth="1"/>
    <col min="9718" max="9718" width="8.28515625" style="2" customWidth="1"/>
    <col min="9719" max="9719" width="8" style="2" customWidth="1"/>
    <col min="9720" max="9720" width="9.140625" style="2" customWidth="1"/>
    <col min="9721" max="9954" width="9.140625" style="2"/>
    <col min="9955" max="9955" width="16.42578125" style="2" customWidth="1"/>
    <col min="9956" max="9956" width="12.140625" style="2" customWidth="1"/>
    <col min="9957" max="9957" width="14.7109375" style="2" customWidth="1"/>
    <col min="9958" max="9958" width="11.85546875" style="2" customWidth="1"/>
    <col min="9959" max="9959" width="8.140625" style="2" customWidth="1"/>
    <col min="9960" max="9960" width="9.42578125" style="2" customWidth="1"/>
    <col min="9961" max="9961" width="8.28515625" style="2" customWidth="1"/>
    <col min="9962" max="9962" width="12.7109375" style="2" customWidth="1"/>
    <col min="9963" max="9963" width="10.7109375" style="2" customWidth="1"/>
    <col min="9964" max="9964" width="17.28515625" style="2" customWidth="1"/>
    <col min="9965" max="9965" width="19.42578125" style="2" customWidth="1"/>
    <col min="9966" max="9966" width="10.7109375" style="2" customWidth="1"/>
    <col min="9967" max="9967" width="11.140625" style="2" customWidth="1"/>
    <col min="9968" max="9968" width="16.85546875" style="2" customWidth="1"/>
    <col min="9969" max="9969" width="11.42578125" style="2" customWidth="1"/>
    <col min="9970" max="9970" width="10.85546875" style="2" customWidth="1"/>
    <col min="9971" max="9971" width="18.28515625" style="2" customWidth="1"/>
    <col min="9972" max="9972" width="10" style="2" customWidth="1"/>
    <col min="9973" max="9973" width="7.85546875" style="2" customWidth="1"/>
    <col min="9974" max="9974" width="8.28515625" style="2" customWidth="1"/>
    <col min="9975" max="9975" width="8" style="2" customWidth="1"/>
    <col min="9976" max="9976" width="9.140625" style="2" customWidth="1"/>
    <col min="9977" max="10210" width="9.140625" style="2"/>
    <col min="10211" max="10211" width="16.42578125" style="2" customWidth="1"/>
    <col min="10212" max="10212" width="12.140625" style="2" customWidth="1"/>
    <col min="10213" max="10213" width="14.7109375" style="2" customWidth="1"/>
    <col min="10214" max="10214" width="11.85546875" style="2" customWidth="1"/>
    <col min="10215" max="10215" width="8.140625" style="2" customWidth="1"/>
    <col min="10216" max="10216" width="9.42578125" style="2" customWidth="1"/>
    <col min="10217" max="10217" width="8.28515625" style="2" customWidth="1"/>
    <col min="10218" max="10218" width="12.7109375" style="2" customWidth="1"/>
    <col min="10219" max="10219" width="10.7109375" style="2" customWidth="1"/>
    <col min="10220" max="10220" width="17.28515625" style="2" customWidth="1"/>
    <col min="10221" max="10221" width="19.42578125" style="2" customWidth="1"/>
    <col min="10222" max="10222" width="10.7109375" style="2" customWidth="1"/>
    <col min="10223" max="10223" width="11.140625" style="2" customWidth="1"/>
    <col min="10224" max="10224" width="16.85546875" style="2" customWidth="1"/>
    <col min="10225" max="10225" width="11.42578125" style="2" customWidth="1"/>
    <col min="10226" max="10226" width="10.85546875" style="2" customWidth="1"/>
    <col min="10227" max="10227" width="18.28515625" style="2" customWidth="1"/>
    <col min="10228" max="10228" width="10" style="2" customWidth="1"/>
    <col min="10229" max="10229" width="7.85546875" style="2" customWidth="1"/>
    <col min="10230" max="10230" width="8.28515625" style="2" customWidth="1"/>
    <col min="10231" max="10231" width="8" style="2" customWidth="1"/>
    <col min="10232" max="10232" width="9.140625" style="2" customWidth="1"/>
    <col min="10233" max="10466" width="9.140625" style="2"/>
    <col min="10467" max="10467" width="16.42578125" style="2" customWidth="1"/>
    <col min="10468" max="10468" width="12.140625" style="2" customWidth="1"/>
    <col min="10469" max="10469" width="14.7109375" style="2" customWidth="1"/>
    <col min="10470" max="10470" width="11.85546875" style="2" customWidth="1"/>
    <col min="10471" max="10471" width="8.140625" style="2" customWidth="1"/>
    <col min="10472" max="10472" width="9.42578125" style="2" customWidth="1"/>
    <col min="10473" max="10473" width="8.28515625" style="2" customWidth="1"/>
    <col min="10474" max="10474" width="12.7109375" style="2" customWidth="1"/>
    <col min="10475" max="10475" width="10.7109375" style="2" customWidth="1"/>
    <col min="10476" max="10476" width="17.28515625" style="2" customWidth="1"/>
    <col min="10477" max="10477" width="19.42578125" style="2" customWidth="1"/>
    <col min="10478" max="10478" width="10.7109375" style="2" customWidth="1"/>
    <col min="10479" max="10479" width="11.140625" style="2" customWidth="1"/>
    <col min="10480" max="10480" width="16.85546875" style="2" customWidth="1"/>
    <col min="10481" max="10481" width="11.42578125" style="2" customWidth="1"/>
    <col min="10482" max="10482" width="10.85546875" style="2" customWidth="1"/>
    <col min="10483" max="10483" width="18.28515625" style="2" customWidth="1"/>
    <col min="10484" max="10484" width="10" style="2" customWidth="1"/>
    <col min="10485" max="10485" width="7.85546875" style="2" customWidth="1"/>
    <col min="10486" max="10486" width="8.28515625" style="2" customWidth="1"/>
    <col min="10487" max="10487" width="8" style="2" customWidth="1"/>
    <col min="10488" max="10488" width="9.140625" style="2" customWidth="1"/>
    <col min="10489" max="10722" width="9.140625" style="2"/>
    <col min="10723" max="10723" width="16.42578125" style="2" customWidth="1"/>
    <col min="10724" max="10724" width="12.140625" style="2" customWidth="1"/>
    <col min="10725" max="10725" width="14.7109375" style="2" customWidth="1"/>
    <col min="10726" max="10726" width="11.85546875" style="2" customWidth="1"/>
    <col min="10727" max="10727" width="8.140625" style="2" customWidth="1"/>
    <col min="10728" max="10728" width="9.42578125" style="2" customWidth="1"/>
    <col min="10729" max="10729" width="8.28515625" style="2" customWidth="1"/>
    <col min="10730" max="10730" width="12.7109375" style="2" customWidth="1"/>
    <col min="10731" max="10731" width="10.7109375" style="2" customWidth="1"/>
    <col min="10732" max="10732" width="17.28515625" style="2" customWidth="1"/>
    <col min="10733" max="10733" width="19.42578125" style="2" customWidth="1"/>
    <col min="10734" max="10734" width="10.7109375" style="2" customWidth="1"/>
    <col min="10735" max="10735" width="11.140625" style="2" customWidth="1"/>
    <col min="10736" max="10736" width="16.85546875" style="2" customWidth="1"/>
    <col min="10737" max="10737" width="11.42578125" style="2" customWidth="1"/>
    <col min="10738" max="10738" width="10.85546875" style="2" customWidth="1"/>
    <col min="10739" max="10739" width="18.28515625" style="2" customWidth="1"/>
    <col min="10740" max="10740" width="10" style="2" customWidth="1"/>
    <col min="10741" max="10741" width="7.85546875" style="2" customWidth="1"/>
    <col min="10742" max="10742" width="8.28515625" style="2" customWidth="1"/>
    <col min="10743" max="10743" width="8" style="2" customWidth="1"/>
    <col min="10744" max="10744" width="9.140625" style="2" customWidth="1"/>
    <col min="10745" max="10978" width="9.140625" style="2"/>
    <col min="10979" max="10979" width="16.42578125" style="2" customWidth="1"/>
    <col min="10980" max="10980" width="12.140625" style="2" customWidth="1"/>
    <col min="10981" max="10981" width="14.7109375" style="2" customWidth="1"/>
    <col min="10982" max="10982" width="11.85546875" style="2" customWidth="1"/>
    <col min="10983" max="10983" width="8.140625" style="2" customWidth="1"/>
    <col min="10984" max="10984" width="9.42578125" style="2" customWidth="1"/>
    <col min="10985" max="10985" width="8.28515625" style="2" customWidth="1"/>
    <col min="10986" max="10986" width="12.7109375" style="2" customWidth="1"/>
    <col min="10987" max="10987" width="10.7109375" style="2" customWidth="1"/>
    <col min="10988" max="10988" width="17.28515625" style="2" customWidth="1"/>
    <col min="10989" max="10989" width="19.42578125" style="2" customWidth="1"/>
    <col min="10990" max="10990" width="10.7109375" style="2" customWidth="1"/>
    <col min="10991" max="10991" width="11.140625" style="2" customWidth="1"/>
    <col min="10992" max="10992" width="16.85546875" style="2" customWidth="1"/>
    <col min="10993" max="10993" width="11.42578125" style="2" customWidth="1"/>
    <col min="10994" max="10994" width="10.85546875" style="2" customWidth="1"/>
    <col min="10995" max="10995" width="18.28515625" style="2" customWidth="1"/>
    <col min="10996" max="10996" width="10" style="2" customWidth="1"/>
    <col min="10997" max="10997" width="7.85546875" style="2" customWidth="1"/>
    <col min="10998" max="10998" width="8.28515625" style="2" customWidth="1"/>
    <col min="10999" max="10999" width="8" style="2" customWidth="1"/>
    <col min="11000" max="11000" width="9.140625" style="2" customWidth="1"/>
    <col min="11001" max="11234" width="9.140625" style="2"/>
    <col min="11235" max="11235" width="16.42578125" style="2" customWidth="1"/>
    <col min="11236" max="11236" width="12.140625" style="2" customWidth="1"/>
    <col min="11237" max="11237" width="14.7109375" style="2" customWidth="1"/>
    <col min="11238" max="11238" width="11.85546875" style="2" customWidth="1"/>
    <col min="11239" max="11239" width="8.140625" style="2" customWidth="1"/>
    <col min="11240" max="11240" width="9.42578125" style="2" customWidth="1"/>
    <col min="11241" max="11241" width="8.28515625" style="2" customWidth="1"/>
    <col min="11242" max="11242" width="12.7109375" style="2" customWidth="1"/>
    <col min="11243" max="11243" width="10.7109375" style="2" customWidth="1"/>
    <col min="11244" max="11244" width="17.28515625" style="2" customWidth="1"/>
    <col min="11245" max="11245" width="19.42578125" style="2" customWidth="1"/>
    <col min="11246" max="11246" width="10.7109375" style="2" customWidth="1"/>
    <col min="11247" max="11247" width="11.140625" style="2" customWidth="1"/>
    <col min="11248" max="11248" width="16.85546875" style="2" customWidth="1"/>
    <col min="11249" max="11249" width="11.42578125" style="2" customWidth="1"/>
    <col min="11250" max="11250" width="10.85546875" style="2" customWidth="1"/>
    <col min="11251" max="11251" width="18.28515625" style="2" customWidth="1"/>
    <col min="11252" max="11252" width="10" style="2" customWidth="1"/>
    <col min="11253" max="11253" width="7.85546875" style="2" customWidth="1"/>
    <col min="11254" max="11254" width="8.28515625" style="2" customWidth="1"/>
    <col min="11255" max="11255" width="8" style="2" customWidth="1"/>
    <col min="11256" max="11256" width="9.140625" style="2" customWidth="1"/>
    <col min="11257" max="11490" width="9.140625" style="2"/>
    <col min="11491" max="11491" width="16.42578125" style="2" customWidth="1"/>
    <col min="11492" max="11492" width="12.140625" style="2" customWidth="1"/>
    <col min="11493" max="11493" width="14.7109375" style="2" customWidth="1"/>
    <col min="11494" max="11494" width="11.85546875" style="2" customWidth="1"/>
    <col min="11495" max="11495" width="8.140625" style="2" customWidth="1"/>
    <col min="11496" max="11496" width="9.42578125" style="2" customWidth="1"/>
    <col min="11497" max="11497" width="8.28515625" style="2" customWidth="1"/>
    <col min="11498" max="11498" width="12.7109375" style="2" customWidth="1"/>
    <col min="11499" max="11499" width="10.7109375" style="2" customWidth="1"/>
    <col min="11500" max="11500" width="17.28515625" style="2" customWidth="1"/>
    <col min="11501" max="11501" width="19.42578125" style="2" customWidth="1"/>
    <col min="11502" max="11502" width="10.7109375" style="2" customWidth="1"/>
    <col min="11503" max="11503" width="11.140625" style="2" customWidth="1"/>
    <col min="11504" max="11504" width="16.85546875" style="2" customWidth="1"/>
    <col min="11505" max="11505" width="11.42578125" style="2" customWidth="1"/>
    <col min="11506" max="11506" width="10.85546875" style="2" customWidth="1"/>
    <col min="11507" max="11507" width="18.28515625" style="2" customWidth="1"/>
    <col min="11508" max="11508" width="10" style="2" customWidth="1"/>
    <col min="11509" max="11509" width="7.85546875" style="2" customWidth="1"/>
    <col min="11510" max="11510" width="8.28515625" style="2" customWidth="1"/>
    <col min="11511" max="11511" width="8" style="2" customWidth="1"/>
    <col min="11512" max="11512" width="9.140625" style="2" customWidth="1"/>
    <col min="11513" max="11746" width="9.140625" style="2"/>
    <col min="11747" max="11747" width="16.42578125" style="2" customWidth="1"/>
    <col min="11748" max="11748" width="12.140625" style="2" customWidth="1"/>
    <col min="11749" max="11749" width="14.7109375" style="2" customWidth="1"/>
    <col min="11750" max="11750" width="11.85546875" style="2" customWidth="1"/>
    <col min="11751" max="11751" width="8.140625" style="2" customWidth="1"/>
    <col min="11752" max="11752" width="9.42578125" style="2" customWidth="1"/>
    <col min="11753" max="11753" width="8.28515625" style="2" customWidth="1"/>
    <col min="11754" max="11754" width="12.7109375" style="2" customWidth="1"/>
    <col min="11755" max="11755" width="10.7109375" style="2" customWidth="1"/>
    <col min="11756" max="11756" width="17.28515625" style="2" customWidth="1"/>
    <col min="11757" max="11757" width="19.42578125" style="2" customWidth="1"/>
    <col min="11758" max="11758" width="10.7109375" style="2" customWidth="1"/>
    <col min="11759" max="11759" width="11.140625" style="2" customWidth="1"/>
    <col min="11760" max="11760" width="16.85546875" style="2" customWidth="1"/>
    <col min="11761" max="11761" width="11.42578125" style="2" customWidth="1"/>
    <col min="11762" max="11762" width="10.85546875" style="2" customWidth="1"/>
    <col min="11763" max="11763" width="18.28515625" style="2" customWidth="1"/>
    <col min="11764" max="11764" width="10" style="2" customWidth="1"/>
    <col min="11765" max="11765" width="7.85546875" style="2" customWidth="1"/>
    <col min="11766" max="11766" width="8.28515625" style="2" customWidth="1"/>
    <col min="11767" max="11767" width="8" style="2" customWidth="1"/>
    <col min="11768" max="11768" width="9.140625" style="2" customWidth="1"/>
    <col min="11769" max="12002" width="9.140625" style="2"/>
    <col min="12003" max="12003" width="16.42578125" style="2" customWidth="1"/>
    <col min="12004" max="12004" width="12.140625" style="2" customWidth="1"/>
    <col min="12005" max="12005" width="14.7109375" style="2" customWidth="1"/>
    <col min="12006" max="12006" width="11.85546875" style="2" customWidth="1"/>
    <col min="12007" max="12007" width="8.140625" style="2" customWidth="1"/>
    <col min="12008" max="12008" width="9.42578125" style="2" customWidth="1"/>
    <col min="12009" max="12009" width="8.28515625" style="2" customWidth="1"/>
    <col min="12010" max="12010" width="12.7109375" style="2" customWidth="1"/>
    <col min="12011" max="12011" width="10.7109375" style="2" customWidth="1"/>
    <col min="12012" max="12012" width="17.28515625" style="2" customWidth="1"/>
    <col min="12013" max="12013" width="19.42578125" style="2" customWidth="1"/>
    <col min="12014" max="12014" width="10.7109375" style="2" customWidth="1"/>
    <col min="12015" max="12015" width="11.140625" style="2" customWidth="1"/>
    <col min="12016" max="12016" width="16.85546875" style="2" customWidth="1"/>
    <col min="12017" max="12017" width="11.42578125" style="2" customWidth="1"/>
    <col min="12018" max="12018" width="10.85546875" style="2" customWidth="1"/>
    <col min="12019" max="12019" width="18.28515625" style="2" customWidth="1"/>
    <col min="12020" max="12020" width="10" style="2" customWidth="1"/>
    <col min="12021" max="12021" width="7.85546875" style="2" customWidth="1"/>
    <col min="12022" max="12022" width="8.28515625" style="2" customWidth="1"/>
    <col min="12023" max="12023" width="8" style="2" customWidth="1"/>
    <col min="12024" max="12024" width="9.140625" style="2" customWidth="1"/>
    <col min="12025" max="12258" width="9.140625" style="2"/>
    <col min="12259" max="12259" width="16.42578125" style="2" customWidth="1"/>
    <col min="12260" max="12260" width="12.140625" style="2" customWidth="1"/>
    <col min="12261" max="12261" width="14.7109375" style="2" customWidth="1"/>
    <col min="12262" max="12262" width="11.85546875" style="2" customWidth="1"/>
    <col min="12263" max="12263" width="8.140625" style="2" customWidth="1"/>
    <col min="12264" max="12264" width="9.42578125" style="2" customWidth="1"/>
    <col min="12265" max="12265" width="8.28515625" style="2" customWidth="1"/>
    <col min="12266" max="12266" width="12.7109375" style="2" customWidth="1"/>
    <col min="12267" max="12267" width="10.7109375" style="2" customWidth="1"/>
    <col min="12268" max="12268" width="17.28515625" style="2" customWidth="1"/>
    <col min="12269" max="12269" width="19.42578125" style="2" customWidth="1"/>
    <col min="12270" max="12270" width="10.7109375" style="2" customWidth="1"/>
    <col min="12271" max="12271" width="11.140625" style="2" customWidth="1"/>
    <col min="12272" max="12272" width="16.85546875" style="2" customWidth="1"/>
    <col min="12273" max="12273" width="11.42578125" style="2" customWidth="1"/>
    <col min="12274" max="12274" width="10.85546875" style="2" customWidth="1"/>
    <col min="12275" max="12275" width="18.28515625" style="2" customWidth="1"/>
    <col min="12276" max="12276" width="10" style="2" customWidth="1"/>
    <col min="12277" max="12277" width="7.85546875" style="2" customWidth="1"/>
    <col min="12278" max="12278" width="8.28515625" style="2" customWidth="1"/>
    <col min="12279" max="12279" width="8" style="2" customWidth="1"/>
    <col min="12280" max="12280" width="9.140625" style="2" customWidth="1"/>
    <col min="12281" max="12514" width="9.140625" style="2"/>
    <col min="12515" max="12515" width="16.42578125" style="2" customWidth="1"/>
    <col min="12516" max="12516" width="12.140625" style="2" customWidth="1"/>
    <col min="12517" max="12517" width="14.7109375" style="2" customWidth="1"/>
    <col min="12518" max="12518" width="11.85546875" style="2" customWidth="1"/>
    <col min="12519" max="12519" width="8.140625" style="2" customWidth="1"/>
    <col min="12520" max="12520" width="9.42578125" style="2" customWidth="1"/>
    <col min="12521" max="12521" width="8.28515625" style="2" customWidth="1"/>
    <col min="12522" max="12522" width="12.7109375" style="2" customWidth="1"/>
    <col min="12523" max="12523" width="10.7109375" style="2" customWidth="1"/>
    <col min="12524" max="12524" width="17.28515625" style="2" customWidth="1"/>
    <col min="12525" max="12525" width="19.42578125" style="2" customWidth="1"/>
    <col min="12526" max="12526" width="10.7109375" style="2" customWidth="1"/>
    <col min="12527" max="12527" width="11.140625" style="2" customWidth="1"/>
    <col min="12528" max="12528" width="16.85546875" style="2" customWidth="1"/>
    <col min="12529" max="12529" width="11.42578125" style="2" customWidth="1"/>
    <col min="12530" max="12530" width="10.85546875" style="2" customWidth="1"/>
    <col min="12531" max="12531" width="18.28515625" style="2" customWidth="1"/>
    <col min="12532" max="12532" width="10" style="2" customWidth="1"/>
    <col min="12533" max="12533" width="7.85546875" style="2" customWidth="1"/>
    <col min="12534" max="12534" width="8.28515625" style="2" customWidth="1"/>
    <col min="12535" max="12535" width="8" style="2" customWidth="1"/>
    <col min="12536" max="12536" width="9.140625" style="2" customWidth="1"/>
    <col min="12537" max="12770" width="9.140625" style="2"/>
    <col min="12771" max="12771" width="16.42578125" style="2" customWidth="1"/>
    <col min="12772" max="12772" width="12.140625" style="2" customWidth="1"/>
    <col min="12773" max="12773" width="14.7109375" style="2" customWidth="1"/>
    <col min="12774" max="12774" width="11.85546875" style="2" customWidth="1"/>
    <col min="12775" max="12775" width="8.140625" style="2" customWidth="1"/>
    <col min="12776" max="12776" width="9.42578125" style="2" customWidth="1"/>
    <col min="12777" max="12777" width="8.28515625" style="2" customWidth="1"/>
    <col min="12778" max="12778" width="12.7109375" style="2" customWidth="1"/>
    <col min="12779" max="12779" width="10.7109375" style="2" customWidth="1"/>
    <col min="12780" max="12780" width="17.28515625" style="2" customWidth="1"/>
    <col min="12781" max="12781" width="19.42578125" style="2" customWidth="1"/>
    <col min="12782" max="12782" width="10.7109375" style="2" customWidth="1"/>
    <col min="12783" max="12783" width="11.140625" style="2" customWidth="1"/>
    <col min="12784" max="12784" width="16.85546875" style="2" customWidth="1"/>
    <col min="12785" max="12785" width="11.42578125" style="2" customWidth="1"/>
    <col min="12786" max="12786" width="10.85546875" style="2" customWidth="1"/>
    <col min="12787" max="12787" width="18.28515625" style="2" customWidth="1"/>
    <col min="12788" max="12788" width="10" style="2" customWidth="1"/>
    <col min="12789" max="12789" width="7.85546875" style="2" customWidth="1"/>
    <col min="12790" max="12790" width="8.28515625" style="2" customWidth="1"/>
    <col min="12791" max="12791" width="8" style="2" customWidth="1"/>
    <col min="12792" max="12792" width="9.140625" style="2" customWidth="1"/>
    <col min="12793" max="13026" width="9.140625" style="2"/>
    <col min="13027" max="13027" width="16.42578125" style="2" customWidth="1"/>
    <col min="13028" max="13028" width="12.140625" style="2" customWidth="1"/>
    <col min="13029" max="13029" width="14.7109375" style="2" customWidth="1"/>
    <col min="13030" max="13030" width="11.85546875" style="2" customWidth="1"/>
    <col min="13031" max="13031" width="8.140625" style="2" customWidth="1"/>
    <col min="13032" max="13032" width="9.42578125" style="2" customWidth="1"/>
    <col min="13033" max="13033" width="8.28515625" style="2" customWidth="1"/>
    <col min="13034" max="13034" width="12.7109375" style="2" customWidth="1"/>
    <col min="13035" max="13035" width="10.7109375" style="2" customWidth="1"/>
    <col min="13036" max="13036" width="17.28515625" style="2" customWidth="1"/>
    <col min="13037" max="13037" width="19.42578125" style="2" customWidth="1"/>
    <col min="13038" max="13038" width="10.7109375" style="2" customWidth="1"/>
    <col min="13039" max="13039" width="11.140625" style="2" customWidth="1"/>
    <col min="13040" max="13040" width="16.85546875" style="2" customWidth="1"/>
    <col min="13041" max="13041" width="11.42578125" style="2" customWidth="1"/>
    <col min="13042" max="13042" width="10.85546875" style="2" customWidth="1"/>
    <col min="13043" max="13043" width="18.28515625" style="2" customWidth="1"/>
    <col min="13044" max="13044" width="10" style="2" customWidth="1"/>
    <col min="13045" max="13045" width="7.85546875" style="2" customWidth="1"/>
    <col min="13046" max="13046" width="8.28515625" style="2" customWidth="1"/>
    <col min="13047" max="13047" width="8" style="2" customWidth="1"/>
    <col min="13048" max="13048" width="9.140625" style="2" customWidth="1"/>
    <col min="13049" max="13282" width="9.140625" style="2"/>
    <col min="13283" max="13283" width="16.42578125" style="2" customWidth="1"/>
    <col min="13284" max="13284" width="12.140625" style="2" customWidth="1"/>
    <col min="13285" max="13285" width="14.7109375" style="2" customWidth="1"/>
    <col min="13286" max="13286" width="11.85546875" style="2" customWidth="1"/>
    <col min="13287" max="13287" width="8.140625" style="2" customWidth="1"/>
    <col min="13288" max="13288" width="9.42578125" style="2" customWidth="1"/>
    <col min="13289" max="13289" width="8.28515625" style="2" customWidth="1"/>
    <col min="13290" max="13290" width="12.7109375" style="2" customWidth="1"/>
    <col min="13291" max="13291" width="10.7109375" style="2" customWidth="1"/>
    <col min="13292" max="13292" width="17.28515625" style="2" customWidth="1"/>
    <col min="13293" max="13293" width="19.42578125" style="2" customWidth="1"/>
    <col min="13294" max="13294" width="10.7109375" style="2" customWidth="1"/>
    <col min="13295" max="13295" width="11.140625" style="2" customWidth="1"/>
    <col min="13296" max="13296" width="16.85546875" style="2" customWidth="1"/>
    <col min="13297" max="13297" width="11.42578125" style="2" customWidth="1"/>
    <col min="13298" max="13298" width="10.85546875" style="2" customWidth="1"/>
    <col min="13299" max="13299" width="18.28515625" style="2" customWidth="1"/>
    <col min="13300" max="13300" width="10" style="2" customWidth="1"/>
    <col min="13301" max="13301" width="7.85546875" style="2" customWidth="1"/>
    <col min="13302" max="13302" width="8.28515625" style="2" customWidth="1"/>
    <col min="13303" max="13303" width="8" style="2" customWidth="1"/>
    <col min="13304" max="13304" width="9.140625" style="2" customWidth="1"/>
    <col min="13305" max="13538" width="9.140625" style="2"/>
    <col min="13539" max="13539" width="16.42578125" style="2" customWidth="1"/>
    <col min="13540" max="13540" width="12.140625" style="2" customWidth="1"/>
    <col min="13541" max="13541" width="14.7109375" style="2" customWidth="1"/>
    <col min="13542" max="13542" width="11.85546875" style="2" customWidth="1"/>
    <col min="13543" max="13543" width="8.140625" style="2" customWidth="1"/>
    <col min="13544" max="13544" width="9.42578125" style="2" customWidth="1"/>
    <col min="13545" max="13545" width="8.28515625" style="2" customWidth="1"/>
    <col min="13546" max="13546" width="12.7109375" style="2" customWidth="1"/>
    <col min="13547" max="13547" width="10.7109375" style="2" customWidth="1"/>
    <col min="13548" max="13548" width="17.28515625" style="2" customWidth="1"/>
    <col min="13549" max="13549" width="19.42578125" style="2" customWidth="1"/>
    <col min="13550" max="13550" width="10.7109375" style="2" customWidth="1"/>
    <col min="13551" max="13551" width="11.140625" style="2" customWidth="1"/>
    <col min="13552" max="13552" width="16.85546875" style="2" customWidth="1"/>
    <col min="13553" max="13553" width="11.42578125" style="2" customWidth="1"/>
    <col min="13554" max="13554" width="10.85546875" style="2" customWidth="1"/>
    <col min="13555" max="13555" width="18.28515625" style="2" customWidth="1"/>
    <col min="13556" max="13556" width="10" style="2" customWidth="1"/>
    <col min="13557" max="13557" width="7.85546875" style="2" customWidth="1"/>
    <col min="13558" max="13558" width="8.28515625" style="2" customWidth="1"/>
    <col min="13559" max="13559" width="8" style="2" customWidth="1"/>
    <col min="13560" max="13560" width="9.140625" style="2" customWidth="1"/>
    <col min="13561" max="13794" width="9.140625" style="2"/>
    <col min="13795" max="13795" width="16.42578125" style="2" customWidth="1"/>
    <col min="13796" max="13796" width="12.140625" style="2" customWidth="1"/>
    <col min="13797" max="13797" width="14.7109375" style="2" customWidth="1"/>
    <col min="13798" max="13798" width="11.85546875" style="2" customWidth="1"/>
    <col min="13799" max="13799" width="8.140625" style="2" customWidth="1"/>
    <col min="13800" max="13800" width="9.42578125" style="2" customWidth="1"/>
    <col min="13801" max="13801" width="8.28515625" style="2" customWidth="1"/>
    <col min="13802" max="13802" width="12.7109375" style="2" customWidth="1"/>
    <col min="13803" max="13803" width="10.7109375" style="2" customWidth="1"/>
    <col min="13804" max="13804" width="17.28515625" style="2" customWidth="1"/>
    <col min="13805" max="13805" width="19.42578125" style="2" customWidth="1"/>
    <col min="13806" max="13806" width="10.7109375" style="2" customWidth="1"/>
    <col min="13807" max="13807" width="11.140625" style="2" customWidth="1"/>
    <col min="13808" max="13808" width="16.85546875" style="2" customWidth="1"/>
    <col min="13809" max="13809" width="11.42578125" style="2" customWidth="1"/>
    <col min="13810" max="13810" width="10.85546875" style="2" customWidth="1"/>
    <col min="13811" max="13811" width="18.28515625" style="2" customWidth="1"/>
    <col min="13812" max="13812" width="10" style="2" customWidth="1"/>
    <col min="13813" max="13813" width="7.85546875" style="2" customWidth="1"/>
    <col min="13814" max="13814" width="8.28515625" style="2" customWidth="1"/>
    <col min="13815" max="13815" width="8" style="2" customWidth="1"/>
    <col min="13816" max="13816" width="9.140625" style="2" customWidth="1"/>
    <col min="13817" max="14050" width="9.140625" style="2"/>
    <col min="14051" max="14051" width="16.42578125" style="2" customWidth="1"/>
    <col min="14052" max="14052" width="12.140625" style="2" customWidth="1"/>
    <col min="14053" max="14053" width="14.7109375" style="2" customWidth="1"/>
    <col min="14054" max="14054" width="11.85546875" style="2" customWidth="1"/>
    <col min="14055" max="14055" width="8.140625" style="2" customWidth="1"/>
    <col min="14056" max="14056" width="9.42578125" style="2" customWidth="1"/>
    <col min="14057" max="14057" width="8.28515625" style="2" customWidth="1"/>
    <col min="14058" max="14058" width="12.7109375" style="2" customWidth="1"/>
    <col min="14059" max="14059" width="10.7109375" style="2" customWidth="1"/>
    <col min="14060" max="14060" width="17.28515625" style="2" customWidth="1"/>
    <col min="14061" max="14061" width="19.42578125" style="2" customWidth="1"/>
    <col min="14062" max="14062" width="10.7109375" style="2" customWidth="1"/>
    <col min="14063" max="14063" width="11.140625" style="2" customWidth="1"/>
    <col min="14064" max="14064" width="16.85546875" style="2" customWidth="1"/>
    <col min="14065" max="14065" width="11.42578125" style="2" customWidth="1"/>
    <col min="14066" max="14066" width="10.85546875" style="2" customWidth="1"/>
    <col min="14067" max="14067" width="18.28515625" style="2" customWidth="1"/>
    <col min="14068" max="14068" width="10" style="2" customWidth="1"/>
    <col min="14069" max="14069" width="7.85546875" style="2" customWidth="1"/>
    <col min="14070" max="14070" width="8.28515625" style="2" customWidth="1"/>
    <col min="14071" max="14071" width="8" style="2" customWidth="1"/>
    <col min="14072" max="14072" width="9.140625" style="2" customWidth="1"/>
    <col min="14073" max="14306" width="9.140625" style="2"/>
    <col min="14307" max="14307" width="16.42578125" style="2" customWidth="1"/>
    <col min="14308" max="14308" width="12.140625" style="2" customWidth="1"/>
    <col min="14309" max="14309" width="14.7109375" style="2" customWidth="1"/>
    <col min="14310" max="14310" width="11.85546875" style="2" customWidth="1"/>
    <col min="14311" max="14311" width="8.140625" style="2" customWidth="1"/>
    <col min="14312" max="14312" width="9.42578125" style="2" customWidth="1"/>
    <col min="14313" max="14313" width="8.28515625" style="2" customWidth="1"/>
    <col min="14314" max="14314" width="12.7109375" style="2" customWidth="1"/>
    <col min="14315" max="14315" width="10.7109375" style="2" customWidth="1"/>
    <col min="14316" max="14316" width="17.28515625" style="2" customWidth="1"/>
    <col min="14317" max="14317" width="19.42578125" style="2" customWidth="1"/>
    <col min="14318" max="14318" width="10.7109375" style="2" customWidth="1"/>
    <col min="14319" max="14319" width="11.140625" style="2" customWidth="1"/>
    <col min="14320" max="14320" width="16.85546875" style="2" customWidth="1"/>
    <col min="14321" max="14321" width="11.42578125" style="2" customWidth="1"/>
    <col min="14322" max="14322" width="10.85546875" style="2" customWidth="1"/>
    <col min="14323" max="14323" width="18.28515625" style="2" customWidth="1"/>
    <col min="14324" max="14324" width="10" style="2" customWidth="1"/>
    <col min="14325" max="14325" width="7.85546875" style="2" customWidth="1"/>
    <col min="14326" max="14326" width="8.28515625" style="2" customWidth="1"/>
    <col min="14327" max="14327" width="8" style="2" customWidth="1"/>
    <col min="14328" max="14328" width="9.140625" style="2" customWidth="1"/>
    <col min="14329" max="14562" width="9.140625" style="2"/>
    <col min="14563" max="14563" width="16.42578125" style="2" customWidth="1"/>
    <col min="14564" max="14564" width="12.140625" style="2" customWidth="1"/>
    <col min="14565" max="14565" width="14.7109375" style="2" customWidth="1"/>
    <col min="14566" max="14566" width="11.85546875" style="2" customWidth="1"/>
    <col min="14567" max="14567" width="8.140625" style="2" customWidth="1"/>
    <col min="14568" max="14568" width="9.42578125" style="2" customWidth="1"/>
    <col min="14569" max="14569" width="8.28515625" style="2" customWidth="1"/>
    <col min="14570" max="14570" width="12.7109375" style="2" customWidth="1"/>
    <col min="14571" max="14571" width="10.7109375" style="2" customWidth="1"/>
    <col min="14572" max="14572" width="17.28515625" style="2" customWidth="1"/>
    <col min="14573" max="14573" width="19.42578125" style="2" customWidth="1"/>
    <col min="14574" max="14574" width="10.7109375" style="2" customWidth="1"/>
    <col min="14575" max="14575" width="11.140625" style="2" customWidth="1"/>
    <col min="14576" max="14576" width="16.85546875" style="2" customWidth="1"/>
    <col min="14577" max="14577" width="11.42578125" style="2" customWidth="1"/>
    <col min="14578" max="14578" width="10.85546875" style="2" customWidth="1"/>
    <col min="14579" max="14579" width="18.28515625" style="2" customWidth="1"/>
    <col min="14580" max="14580" width="10" style="2" customWidth="1"/>
    <col min="14581" max="14581" width="7.85546875" style="2" customWidth="1"/>
    <col min="14582" max="14582" width="8.28515625" style="2" customWidth="1"/>
    <col min="14583" max="14583" width="8" style="2" customWidth="1"/>
    <col min="14584" max="14584" width="9.140625" style="2" customWidth="1"/>
    <col min="14585" max="14818" width="9.140625" style="2"/>
    <col min="14819" max="14819" width="16.42578125" style="2" customWidth="1"/>
    <col min="14820" max="14820" width="12.140625" style="2" customWidth="1"/>
    <col min="14821" max="14821" width="14.7109375" style="2" customWidth="1"/>
    <col min="14822" max="14822" width="11.85546875" style="2" customWidth="1"/>
    <col min="14823" max="14823" width="8.140625" style="2" customWidth="1"/>
    <col min="14824" max="14824" width="9.42578125" style="2" customWidth="1"/>
    <col min="14825" max="14825" width="8.28515625" style="2" customWidth="1"/>
    <col min="14826" max="14826" width="12.7109375" style="2" customWidth="1"/>
    <col min="14827" max="14827" width="10.7109375" style="2" customWidth="1"/>
    <col min="14828" max="14828" width="17.28515625" style="2" customWidth="1"/>
    <col min="14829" max="14829" width="19.42578125" style="2" customWidth="1"/>
    <col min="14830" max="14830" width="10.7109375" style="2" customWidth="1"/>
    <col min="14831" max="14831" width="11.140625" style="2" customWidth="1"/>
    <col min="14832" max="14832" width="16.85546875" style="2" customWidth="1"/>
    <col min="14833" max="14833" width="11.42578125" style="2" customWidth="1"/>
    <col min="14834" max="14834" width="10.85546875" style="2" customWidth="1"/>
    <col min="14835" max="14835" width="18.28515625" style="2" customWidth="1"/>
    <col min="14836" max="14836" width="10" style="2" customWidth="1"/>
    <col min="14837" max="14837" width="7.85546875" style="2" customWidth="1"/>
    <col min="14838" max="14838" width="8.28515625" style="2" customWidth="1"/>
    <col min="14839" max="14839" width="8" style="2" customWidth="1"/>
    <col min="14840" max="14840" width="9.140625" style="2" customWidth="1"/>
    <col min="14841" max="15074" width="9.140625" style="2"/>
    <col min="15075" max="15075" width="16.42578125" style="2" customWidth="1"/>
    <col min="15076" max="15076" width="12.140625" style="2" customWidth="1"/>
    <col min="15077" max="15077" width="14.7109375" style="2" customWidth="1"/>
    <col min="15078" max="15078" width="11.85546875" style="2" customWidth="1"/>
    <col min="15079" max="15079" width="8.140625" style="2" customWidth="1"/>
    <col min="15080" max="15080" width="9.42578125" style="2" customWidth="1"/>
    <col min="15081" max="15081" width="8.28515625" style="2" customWidth="1"/>
    <col min="15082" max="15082" width="12.7109375" style="2" customWidth="1"/>
    <col min="15083" max="15083" width="10.7109375" style="2" customWidth="1"/>
    <col min="15084" max="15084" width="17.28515625" style="2" customWidth="1"/>
    <col min="15085" max="15085" width="19.42578125" style="2" customWidth="1"/>
    <col min="15086" max="15086" width="10.7109375" style="2" customWidth="1"/>
    <col min="15087" max="15087" width="11.140625" style="2" customWidth="1"/>
    <col min="15088" max="15088" width="16.85546875" style="2" customWidth="1"/>
    <col min="15089" max="15089" width="11.42578125" style="2" customWidth="1"/>
    <col min="15090" max="15090" width="10.85546875" style="2" customWidth="1"/>
    <col min="15091" max="15091" width="18.28515625" style="2" customWidth="1"/>
    <col min="15092" max="15092" width="10" style="2" customWidth="1"/>
    <col min="15093" max="15093" width="7.85546875" style="2" customWidth="1"/>
    <col min="15094" max="15094" width="8.28515625" style="2" customWidth="1"/>
    <col min="15095" max="15095" width="8" style="2" customWidth="1"/>
    <col min="15096" max="15096" width="9.140625" style="2" customWidth="1"/>
    <col min="15097" max="15330" width="9.140625" style="2"/>
    <col min="15331" max="15331" width="16.42578125" style="2" customWidth="1"/>
    <col min="15332" max="15332" width="12.140625" style="2" customWidth="1"/>
    <col min="15333" max="15333" width="14.7109375" style="2" customWidth="1"/>
    <col min="15334" max="15334" width="11.85546875" style="2" customWidth="1"/>
    <col min="15335" max="15335" width="8.140625" style="2" customWidth="1"/>
    <col min="15336" max="15336" width="9.42578125" style="2" customWidth="1"/>
    <col min="15337" max="15337" width="8.28515625" style="2" customWidth="1"/>
    <col min="15338" max="15338" width="12.7109375" style="2" customWidth="1"/>
    <col min="15339" max="15339" width="10.7109375" style="2" customWidth="1"/>
    <col min="15340" max="15340" width="17.28515625" style="2" customWidth="1"/>
    <col min="15341" max="15341" width="19.42578125" style="2" customWidth="1"/>
    <col min="15342" max="15342" width="10.7109375" style="2" customWidth="1"/>
    <col min="15343" max="15343" width="11.140625" style="2" customWidth="1"/>
    <col min="15344" max="15344" width="16.85546875" style="2" customWidth="1"/>
    <col min="15345" max="15345" width="11.42578125" style="2" customWidth="1"/>
    <col min="15346" max="15346" width="10.85546875" style="2" customWidth="1"/>
    <col min="15347" max="15347" width="18.28515625" style="2" customWidth="1"/>
    <col min="15348" max="15348" width="10" style="2" customWidth="1"/>
    <col min="15349" max="15349" width="7.85546875" style="2" customWidth="1"/>
    <col min="15350" max="15350" width="8.28515625" style="2" customWidth="1"/>
    <col min="15351" max="15351" width="8" style="2" customWidth="1"/>
    <col min="15352" max="15352" width="9.140625" style="2" customWidth="1"/>
    <col min="15353" max="15586" width="9.140625" style="2"/>
    <col min="15587" max="15587" width="16.42578125" style="2" customWidth="1"/>
    <col min="15588" max="15588" width="12.140625" style="2" customWidth="1"/>
    <col min="15589" max="15589" width="14.7109375" style="2" customWidth="1"/>
    <col min="15590" max="15590" width="11.85546875" style="2" customWidth="1"/>
    <col min="15591" max="15591" width="8.140625" style="2" customWidth="1"/>
    <col min="15592" max="15592" width="9.42578125" style="2" customWidth="1"/>
    <col min="15593" max="15593" width="8.28515625" style="2" customWidth="1"/>
    <col min="15594" max="15594" width="12.7109375" style="2" customWidth="1"/>
    <col min="15595" max="15595" width="10.7109375" style="2" customWidth="1"/>
    <col min="15596" max="15596" width="17.28515625" style="2" customWidth="1"/>
    <col min="15597" max="15597" width="19.42578125" style="2" customWidth="1"/>
    <col min="15598" max="15598" width="10.7109375" style="2" customWidth="1"/>
    <col min="15599" max="15599" width="11.140625" style="2" customWidth="1"/>
    <col min="15600" max="15600" width="16.85546875" style="2" customWidth="1"/>
    <col min="15601" max="15601" width="11.42578125" style="2" customWidth="1"/>
    <col min="15602" max="15602" width="10.85546875" style="2" customWidth="1"/>
    <col min="15603" max="15603" width="18.28515625" style="2" customWidth="1"/>
    <col min="15604" max="15604" width="10" style="2" customWidth="1"/>
    <col min="15605" max="15605" width="7.85546875" style="2" customWidth="1"/>
    <col min="15606" max="15606" width="8.28515625" style="2" customWidth="1"/>
    <col min="15607" max="15607" width="8" style="2" customWidth="1"/>
    <col min="15608" max="15608" width="9.140625" style="2" customWidth="1"/>
    <col min="15609" max="15842" width="9.140625" style="2"/>
    <col min="15843" max="15843" width="16.42578125" style="2" customWidth="1"/>
    <col min="15844" max="15844" width="12.140625" style="2" customWidth="1"/>
    <col min="15845" max="15845" width="14.7109375" style="2" customWidth="1"/>
    <col min="15846" max="15846" width="11.85546875" style="2" customWidth="1"/>
    <col min="15847" max="15847" width="8.140625" style="2" customWidth="1"/>
    <col min="15848" max="15848" width="9.42578125" style="2" customWidth="1"/>
    <col min="15849" max="15849" width="8.28515625" style="2" customWidth="1"/>
    <col min="15850" max="15850" width="12.7109375" style="2" customWidth="1"/>
    <col min="15851" max="15851" width="10.7109375" style="2" customWidth="1"/>
    <col min="15852" max="15852" width="17.28515625" style="2" customWidth="1"/>
    <col min="15853" max="15853" width="19.42578125" style="2" customWidth="1"/>
    <col min="15854" max="15854" width="10.7109375" style="2" customWidth="1"/>
    <col min="15855" max="15855" width="11.140625" style="2" customWidth="1"/>
    <col min="15856" max="15856" width="16.85546875" style="2" customWidth="1"/>
    <col min="15857" max="15857" width="11.42578125" style="2" customWidth="1"/>
    <col min="15858" max="15858" width="10.85546875" style="2" customWidth="1"/>
    <col min="15859" max="15859" width="18.28515625" style="2" customWidth="1"/>
    <col min="15860" max="15860" width="10" style="2" customWidth="1"/>
    <col min="15861" max="15861" width="7.85546875" style="2" customWidth="1"/>
    <col min="15862" max="15862" width="8.28515625" style="2" customWidth="1"/>
    <col min="15863" max="15863" width="8" style="2" customWidth="1"/>
    <col min="15864" max="15864" width="9.140625" style="2" customWidth="1"/>
    <col min="15865" max="16098" width="9.140625" style="2"/>
    <col min="16099" max="16099" width="16.42578125" style="2" customWidth="1"/>
    <col min="16100" max="16100" width="12.140625" style="2" customWidth="1"/>
    <col min="16101" max="16101" width="14.7109375" style="2" customWidth="1"/>
    <col min="16102" max="16102" width="11.85546875" style="2" customWidth="1"/>
    <col min="16103" max="16103" width="8.140625" style="2" customWidth="1"/>
    <col min="16104" max="16104" width="9.42578125" style="2" customWidth="1"/>
    <col min="16105" max="16105" width="8.28515625" style="2" customWidth="1"/>
    <col min="16106" max="16106" width="12.7109375" style="2" customWidth="1"/>
    <col min="16107" max="16107" width="10.7109375" style="2" customWidth="1"/>
    <col min="16108" max="16108" width="17.28515625" style="2" customWidth="1"/>
    <col min="16109" max="16109" width="19.42578125" style="2" customWidth="1"/>
    <col min="16110" max="16110" width="10.7109375" style="2" customWidth="1"/>
    <col min="16111" max="16111" width="11.140625" style="2" customWidth="1"/>
    <col min="16112" max="16112" width="16.85546875" style="2" customWidth="1"/>
    <col min="16113" max="16113" width="11.42578125" style="2" customWidth="1"/>
    <col min="16114" max="16114" width="10.85546875" style="2" customWidth="1"/>
    <col min="16115" max="16115" width="18.28515625" style="2" customWidth="1"/>
    <col min="16116" max="16116" width="10" style="2" customWidth="1"/>
    <col min="16117" max="16117" width="7.85546875" style="2" customWidth="1"/>
    <col min="16118" max="16118" width="8.28515625" style="2" customWidth="1"/>
    <col min="16119" max="16119" width="8" style="2" customWidth="1"/>
    <col min="16120" max="16120" width="9.140625" style="2" customWidth="1"/>
    <col min="16121" max="16384" width="9.140625" style="2"/>
  </cols>
  <sheetData>
    <row r="1" spans="1:227" ht="15.75" customHeight="1" x14ac:dyDescent="0.25">
      <c r="A1" s="221" t="s">
        <v>404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</row>
    <row r="2" spans="1:227" ht="15.75" customHeight="1" thickBot="1" x14ac:dyDescent="0.3">
      <c r="A2" s="220" t="s">
        <v>405</v>
      </c>
      <c r="B2" s="220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190"/>
    </row>
    <row r="3" spans="1:227" ht="12.75" customHeight="1" x14ac:dyDescent="0.25">
      <c r="A3" s="244" t="s">
        <v>412</v>
      </c>
      <c r="B3" s="245" t="s">
        <v>413</v>
      </c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7"/>
      <c r="HS3" s="1"/>
    </row>
    <row r="4" spans="1:227" ht="12.75" customHeight="1" x14ac:dyDescent="0.25">
      <c r="A4" s="222" t="s">
        <v>407</v>
      </c>
      <c r="B4" s="223" t="s">
        <v>327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5"/>
      <c r="HS4" s="1"/>
    </row>
    <row r="5" spans="1:227" ht="12.75" customHeight="1" x14ac:dyDescent="0.25">
      <c r="A5" s="226" t="s">
        <v>414</v>
      </c>
      <c r="B5" s="227" t="s">
        <v>328</v>
      </c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9"/>
      <c r="HS5" s="1"/>
    </row>
    <row r="6" spans="1:227" ht="12.75" customHeight="1" x14ac:dyDescent="0.25">
      <c r="A6" s="222" t="s">
        <v>408</v>
      </c>
      <c r="B6" s="230" t="s">
        <v>406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2"/>
      <c r="HS6" s="1"/>
    </row>
    <row r="7" spans="1:227" ht="12.75" customHeight="1" x14ac:dyDescent="0.25">
      <c r="A7" s="222" t="s">
        <v>45</v>
      </c>
      <c r="B7" s="233" t="s">
        <v>93</v>
      </c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5"/>
      <c r="HS7" s="1"/>
    </row>
    <row r="8" spans="1:227" ht="12.75" customHeight="1" x14ac:dyDescent="0.25">
      <c r="A8" s="222" t="s">
        <v>45</v>
      </c>
      <c r="B8" s="236" t="s">
        <v>415</v>
      </c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8"/>
      <c r="HS8" s="1"/>
    </row>
    <row r="9" spans="1:227" ht="12.75" customHeight="1" x14ac:dyDescent="0.25">
      <c r="A9" s="222" t="s">
        <v>409</v>
      </c>
      <c r="B9" s="239" t="s">
        <v>125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1"/>
      <c r="HS9" s="1"/>
    </row>
    <row r="10" spans="1:227" ht="12.75" customHeight="1" x14ac:dyDescent="0.25">
      <c r="A10" s="222" t="s">
        <v>410</v>
      </c>
      <c r="B10" s="239" t="s">
        <v>103</v>
      </c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  <c r="AA10" s="240"/>
      <c r="AB10" s="241"/>
      <c r="HS10" s="1"/>
    </row>
    <row r="11" spans="1:227" ht="12.75" customHeight="1" x14ac:dyDescent="0.25">
      <c r="A11" s="222" t="s">
        <v>411</v>
      </c>
      <c r="B11" s="239" t="s">
        <v>131</v>
      </c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1"/>
      <c r="HS11" s="1"/>
    </row>
    <row r="12" spans="1:227" ht="12.75" customHeight="1" thickBot="1" x14ac:dyDescent="0.3">
      <c r="A12" s="278" t="s">
        <v>416</v>
      </c>
      <c r="B12" s="279" t="s">
        <v>417</v>
      </c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42"/>
      <c r="AB12" s="243"/>
      <c r="HS12" s="1"/>
    </row>
    <row r="13" spans="1:227" s="36" customFormat="1" ht="20.25" customHeight="1" thickBot="1" x14ac:dyDescent="0.3">
      <c r="A13" s="418" t="s">
        <v>23</v>
      </c>
      <c r="B13" s="419"/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  <c r="W13" s="419"/>
      <c r="X13" s="419"/>
      <c r="Y13" s="419"/>
      <c r="Z13" s="419"/>
      <c r="AA13" s="419"/>
      <c r="AB13" s="420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</row>
    <row r="14" spans="1:227" ht="67.5" x14ac:dyDescent="0.25">
      <c r="A14" s="60" t="s">
        <v>165</v>
      </c>
      <c r="B14" s="62" t="s">
        <v>1</v>
      </c>
      <c r="C14" s="62" t="s">
        <v>75</v>
      </c>
      <c r="D14" s="62" t="s">
        <v>2</v>
      </c>
      <c r="E14" s="62" t="s">
        <v>3</v>
      </c>
      <c r="F14" s="62" t="s">
        <v>4</v>
      </c>
      <c r="G14" s="62" t="s">
        <v>5</v>
      </c>
      <c r="H14" s="65" t="s">
        <v>6</v>
      </c>
      <c r="I14" s="62" t="s">
        <v>7</v>
      </c>
      <c r="J14" s="62" t="s">
        <v>91</v>
      </c>
      <c r="K14" s="62" t="s">
        <v>89</v>
      </c>
      <c r="L14" s="62" t="s">
        <v>8</v>
      </c>
      <c r="M14" s="62" t="s">
        <v>9</v>
      </c>
      <c r="N14" s="62" t="s">
        <v>271</v>
      </c>
      <c r="O14" s="62" t="s">
        <v>142</v>
      </c>
      <c r="P14" s="62" t="s">
        <v>116</v>
      </c>
      <c r="Q14" s="186" t="s">
        <v>92</v>
      </c>
      <c r="R14" s="186" t="s">
        <v>143</v>
      </c>
      <c r="S14" s="60" t="s">
        <v>418</v>
      </c>
      <c r="T14" s="62" t="s">
        <v>419</v>
      </c>
      <c r="U14" s="62" t="s">
        <v>420</v>
      </c>
      <c r="V14" s="62" t="s">
        <v>421</v>
      </c>
      <c r="W14" s="62" t="s">
        <v>422</v>
      </c>
      <c r="X14" s="62" t="s">
        <v>423</v>
      </c>
      <c r="Y14" s="62" t="s">
        <v>424</v>
      </c>
      <c r="Z14" s="63" t="s">
        <v>425</v>
      </c>
      <c r="AA14" s="164" t="s">
        <v>10</v>
      </c>
      <c r="AB14" s="274" t="s">
        <v>11</v>
      </c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</row>
    <row r="15" spans="1:227" ht="33.75" x14ac:dyDescent="0.25">
      <c r="A15" s="308" t="s">
        <v>262</v>
      </c>
      <c r="B15" s="200" t="s">
        <v>245</v>
      </c>
      <c r="C15" s="200" t="s">
        <v>126</v>
      </c>
      <c r="D15" s="200" t="s">
        <v>25</v>
      </c>
      <c r="E15" s="200">
        <v>1</v>
      </c>
      <c r="F15" s="200" t="s">
        <v>13</v>
      </c>
      <c r="G15" s="200" t="s">
        <v>127</v>
      </c>
      <c r="H15" s="205" t="s">
        <v>128</v>
      </c>
      <c r="I15" s="200">
        <v>2017</v>
      </c>
      <c r="J15" s="200"/>
      <c r="K15" s="200" t="s">
        <v>29</v>
      </c>
      <c r="L15" s="200"/>
      <c r="M15" s="200" t="s">
        <v>14</v>
      </c>
      <c r="N15" s="200">
        <v>1.1000000000000001</v>
      </c>
      <c r="O15" s="200">
        <v>2088</v>
      </c>
      <c r="P15" s="202" t="s">
        <v>16</v>
      </c>
      <c r="Q15" s="202" t="s">
        <v>16</v>
      </c>
      <c r="R15" s="202" t="s">
        <v>15</v>
      </c>
      <c r="S15" s="188" t="s">
        <v>45</v>
      </c>
      <c r="T15" s="205" t="s">
        <v>426</v>
      </c>
      <c r="U15" s="205" t="s">
        <v>45</v>
      </c>
      <c r="V15" s="205" t="s">
        <v>432</v>
      </c>
      <c r="W15" s="205" t="s">
        <v>45</v>
      </c>
      <c r="X15" s="205" t="s">
        <v>428</v>
      </c>
      <c r="Y15" s="205" t="s">
        <v>45</v>
      </c>
      <c r="Z15" s="265" t="s">
        <v>216</v>
      </c>
      <c r="AA15" s="275"/>
      <c r="AB15" s="276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</row>
    <row r="16" spans="1:227" ht="45" x14ac:dyDescent="0.25">
      <c r="A16" s="308" t="s">
        <v>263</v>
      </c>
      <c r="B16" s="200" t="s">
        <v>245</v>
      </c>
      <c r="C16" s="200" t="s">
        <v>350</v>
      </c>
      <c r="D16" s="200" t="s">
        <v>25</v>
      </c>
      <c r="E16" s="200">
        <v>1</v>
      </c>
      <c r="F16" s="200" t="s">
        <v>13</v>
      </c>
      <c r="G16" s="200" t="s">
        <v>26</v>
      </c>
      <c r="H16" s="205" t="s">
        <v>27</v>
      </c>
      <c r="I16" s="200">
        <v>2013</v>
      </c>
      <c r="J16" s="200"/>
      <c r="K16" s="200" t="s">
        <v>29</v>
      </c>
      <c r="L16" s="200"/>
      <c r="M16" s="200" t="s">
        <v>14</v>
      </c>
      <c r="N16" s="12">
        <v>1</v>
      </c>
      <c r="O16" s="12">
        <v>2088</v>
      </c>
      <c r="P16" s="202" t="s">
        <v>16</v>
      </c>
      <c r="Q16" s="202" t="s">
        <v>16</v>
      </c>
      <c r="R16" s="202" t="s">
        <v>15</v>
      </c>
      <c r="S16" s="188" t="s">
        <v>45</v>
      </c>
      <c r="T16" s="205" t="s">
        <v>426</v>
      </c>
      <c r="U16" s="205" t="s">
        <v>45</v>
      </c>
      <c r="V16" s="205" t="s">
        <v>432</v>
      </c>
      <c r="W16" s="205" t="s">
        <v>45</v>
      </c>
      <c r="X16" s="205" t="s">
        <v>428</v>
      </c>
      <c r="Y16" s="205" t="s">
        <v>45</v>
      </c>
      <c r="Z16" s="265" t="s">
        <v>216</v>
      </c>
      <c r="AA16" s="275"/>
      <c r="AB16" s="276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</row>
    <row r="17" spans="1:226" ht="33.75" x14ac:dyDescent="0.25">
      <c r="A17" s="308" t="s">
        <v>351</v>
      </c>
      <c r="B17" s="200" t="s">
        <v>245</v>
      </c>
      <c r="C17" s="200" t="s">
        <v>126</v>
      </c>
      <c r="D17" s="200" t="s">
        <v>25</v>
      </c>
      <c r="E17" s="200">
        <v>1</v>
      </c>
      <c r="F17" s="200" t="s">
        <v>13</v>
      </c>
      <c r="G17" s="200" t="s">
        <v>127</v>
      </c>
      <c r="H17" s="205" t="s">
        <v>128</v>
      </c>
      <c r="I17" s="200">
        <v>2017</v>
      </c>
      <c r="J17" s="200"/>
      <c r="K17" s="200" t="s">
        <v>29</v>
      </c>
      <c r="L17" s="200"/>
      <c r="M17" s="200" t="s">
        <v>14</v>
      </c>
      <c r="N17" s="200">
        <v>1.1000000000000001</v>
      </c>
      <c r="O17" s="200">
        <v>2088</v>
      </c>
      <c r="P17" s="202" t="s">
        <v>16</v>
      </c>
      <c r="Q17" s="202" t="s">
        <v>16</v>
      </c>
      <c r="R17" s="202" t="s">
        <v>15</v>
      </c>
      <c r="S17" s="188" t="s">
        <v>45</v>
      </c>
      <c r="T17" s="205" t="s">
        <v>426</v>
      </c>
      <c r="U17" s="205" t="s">
        <v>45</v>
      </c>
      <c r="V17" s="205" t="s">
        <v>432</v>
      </c>
      <c r="W17" s="205" t="s">
        <v>45</v>
      </c>
      <c r="X17" s="205" t="s">
        <v>428</v>
      </c>
      <c r="Y17" s="205" t="s">
        <v>45</v>
      </c>
      <c r="Z17" s="265" t="s">
        <v>216</v>
      </c>
      <c r="AA17" s="275"/>
      <c r="AB17" s="276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</row>
    <row r="18" spans="1:226" ht="45.75" thickBot="1" x14ac:dyDescent="0.3">
      <c r="A18" s="311" t="s">
        <v>352</v>
      </c>
      <c r="B18" s="59" t="s">
        <v>245</v>
      </c>
      <c r="C18" s="59" t="s">
        <v>350</v>
      </c>
      <c r="D18" s="59" t="s">
        <v>25</v>
      </c>
      <c r="E18" s="59">
        <v>1</v>
      </c>
      <c r="F18" s="59" t="s">
        <v>13</v>
      </c>
      <c r="G18" s="59" t="s">
        <v>26</v>
      </c>
      <c r="H18" s="120" t="s">
        <v>27</v>
      </c>
      <c r="I18" s="59">
        <v>2013</v>
      </c>
      <c r="J18" s="59"/>
      <c r="K18" s="59" t="s">
        <v>29</v>
      </c>
      <c r="L18" s="59"/>
      <c r="M18" s="59" t="s">
        <v>14</v>
      </c>
      <c r="N18" s="185">
        <v>1</v>
      </c>
      <c r="O18" s="185">
        <v>2088</v>
      </c>
      <c r="P18" s="204" t="s">
        <v>16</v>
      </c>
      <c r="Q18" s="204" t="s">
        <v>16</v>
      </c>
      <c r="R18" s="204" t="s">
        <v>15</v>
      </c>
      <c r="S18" s="188" t="s">
        <v>45</v>
      </c>
      <c r="T18" s="205" t="s">
        <v>426</v>
      </c>
      <c r="U18" s="205" t="s">
        <v>45</v>
      </c>
      <c r="V18" s="205" t="s">
        <v>432</v>
      </c>
      <c r="W18" s="205" t="s">
        <v>45</v>
      </c>
      <c r="X18" s="205" t="s">
        <v>428</v>
      </c>
      <c r="Y18" s="205" t="s">
        <v>45</v>
      </c>
      <c r="Z18" s="265" t="s">
        <v>216</v>
      </c>
      <c r="AA18" s="281"/>
      <c r="AB18" s="277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</row>
    <row r="19" spans="1:226" s="46" customFormat="1" ht="45" x14ac:dyDescent="0.25">
      <c r="A19" s="137" t="s">
        <v>165</v>
      </c>
      <c r="B19" s="138" t="s">
        <v>48</v>
      </c>
      <c r="C19" s="138" t="s">
        <v>49</v>
      </c>
      <c r="D19" s="138" t="s">
        <v>2</v>
      </c>
      <c r="E19" s="138" t="s">
        <v>102</v>
      </c>
      <c r="F19" s="140" t="s">
        <v>117</v>
      </c>
      <c r="G19" s="140" t="s">
        <v>58</v>
      </c>
      <c r="H19" s="141" t="s">
        <v>118</v>
      </c>
      <c r="I19" s="142" t="s">
        <v>115</v>
      </c>
      <c r="J19" s="138" t="s">
        <v>56</v>
      </c>
      <c r="K19" s="142" t="s">
        <v>50</v>
      </c>
      <c r="L19" s="140" t="s">
        <v>51</v>
      </c>
      <c r="M19" s="142" t="s">
        <v>52</v>
      </c>
      <c r="N19" s="140" t="s">
        <v>53</v>
      </c>
      <c r="O19" s="140" t="s">
        <v>123</v>
      </c>
      <c r="P19" s="142" t="s">
        <v>57</v>
      </c>
      <c r="Q19" s="142" t="s">
        <v>124</v>
      </c>
      <c r="R19" s="139" t="s">
        <v>101</v>
      </c>
      <c r="S19" s="137" t="s">
        <v>418</v>
      </c>
      <c r="T19" s="138" t="s">
        <v>419</v>
      </c>
      <c r="U19" s="138" t="s">
        <v>420</v>
      </c>
      <c r="V19" s="138" t="s">
        <v>421</v>
      </c>
      <c r="W19" s="138" t="s">
        <v>422</v>
      </c>
      <c r="X19" s="138" t="s">
        <v>423</v>
      </c>
      <c r="Y19" s="138" t="s">
        <v>424</v>
      </c>
      <c r="Z19" s="260" t="s">
        <v>425</v>
      </c>
      <c r="AA19" s="261" t="s">
        <v>10</v>
      </c>
      <c r="AB19" s="262" t="s">
        <v>11</v>
      </c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</row>
    <row r="20" spans="1:226" ht="57" thickBot="1" x14ac:dyDescent="0.3">
      <c r="A20" s="166" t="s">
        <v>257</v>
      </c>
      <c r="B20" s="14" t="s">
        <v>66</v>
      </c>
      <c r="C20" s="14" t="s">
        <v>30</v>
      </c>
      <c r="D20" s="40"/>
      <c r="E20" s="14" t="s">
        <v>63</v>
      </c>
      <c r="F20" s="22" t="s">
        <v>69</v>
      </c>
      <c r="G20" s="15"/>
      <c r="H20" s="22"/>
      <c r="I20" s="52" t="s">
        <v>255</v>
      </c>
      <c r="J20" s="40"/>
      <c r="K20" s="22" t="s">
        <v>80</v>
      </c>
      <c r="L20" s="14"/>
      <c r="M20" s="40" t="s">
        <v>79</v>
      </c>
      <c r="N20" s="14">
        <v>1</v>
      </c>
      <c r="O20" s="425" t="s">
        <v>333</v>
      </c>
      <c r="P20" s="426"/>
      <c r="Q20" s="427"/>
      <c r="R20" s="169" t="s">
        <v>15</v>
      </c>
      <c r="S20" s="267" t="s">
        <v>45</v>
      </c>
      <c r="T20" s="15" t="s">
        <v>426</v>
      </c>
      <c r="U20" s="15" t="s">
        <v>45</v>
      </c>
      <c r="V20" s="15" t="s">
        <v>432</v>
      </c>
      <c r="W20" s="15" t="s">
        <v>45</v>
      </c>
      <c r="X20" s="15" t="s">
        <v>428</v>
      </c>
      <c r="Y20" s="15" t="s">
        <v>45</v>
      </c>
      <c r="Z20" s="268" t="s">
        <v>216</v>
      </c>
      <c r="AA20" s="284"/>
      <c r="AB20" s="285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</row>
    <row r="21" spans="1:226" s="36" customFormat="1" ht="22.5" customHeight="1" thickBot="1" x14ac:dyDescent="0.3">
      <c r="A21" s="418" t="s">
        <v>32</v>
      </c>
      <c r="B21" s="419"/>
      <c r="C21" s="419"/>
      <c r="D21" s="419"/>
      <c r="E21" s="419"/>
      <c r="F21" s="419"/>
      <c r="G21" s="419"/>
      <c r="H21" s="419"/>
      <c r="I21" s="419"/>
      <c r="J21" s="419"/>
      <c r="K21" s="419"/>
      <c r="L21" s="419"/>
      <c r="M21" s="419"/>
      <c r="N21" s="419"/>
      <c r="O21" s="419"/>
      <c r="P21" s="419"/>
      <c r="Q21" s="419"/>
      <c r="R21" s="419"/>
      <c r="S21" s="419"/>
      <c r="T21" s="419"/>
      <c r="U21" s="419"/>
      <c r="V21" s="419"/>
      <c r="W21" s="419"/>
      <c r="X21" s="419"/>
      <c r="Y21" s="419"/>
      <c r="Z21" s="419"/>
      <c r="AA21" s="419"/>
      <c r="AB21" s="420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</row>
    <row r="22" spans="1:226" ht="67.5" x14ac:dyDescent="0.25">
      <c r="A22" s="60" t="s">
        <v>165</v>
      </c>
      <c r="B22" s="62" t="s">
        <v>1</v>
      </c>
      <c r="C22" s="62" t="s">
        <v>75</v>
      </c>
      <c r="D22" s="62" t="s">
        <v>2</v>
      </c>
      <c r="E22" s="62" t="s">
        <v>3</v>
      </c>
      <c r="F22" s="62" t="s">
        <v>4</v>
      </c>
      <c r="G22" s="62" t="s">
        <v>5</v>
      </c>
      <c r="H22" s="65" t="s">
        <v>6</v>
      </c>
      <c r="I22" s="62" t="s">
        <v>7</v>
      </c>
      <c r="J22" s="62" t="s">
        <v>91</v>
      </c>
      <c r="K22" s="62" t="s">
        <v>89</v>
      </c>
      <c r="L22" s="62" t="s">
        <v>8</v>
      </c>
      <c r="M22" s="62" t="s">
        <v>9</v>
      </c>
      <c r="N22" s="62" t="s">
        <v>271</v>
      </c>
      <c r="O22" s="62" t="s">
        <v>142</v>
      </c>
      <c r="P22" s="62" t="s">
        <v>116</v>
      </c>
      <c r="Q22" s="186" t="s">
        <v>92</v>
      </c>
      <c r="R22" s="186" t="s">
        <v>143</v>
      </c>
      <c r="S22" s="60" t="s">
        <v>418</v>
      </c>
      <c r="T22" s="62" t="s">
        <v>419</v>
      </c>
      <c r="U22" s="62" t="s">
        <v>420</v>
      </c>
      <c r="V22" s="62" t="s">
        <v>421</v>
      </c>
      <c r="W22" s="62" t="s">
        <v>422</v>
      </c>
      <c r="X22" s="62" t="s">
        <v>423</v>
      </c>
      <c r="Y22" s="62" t="s">
        <v>424</v>
      </c>
      <c r="Z22" s="63" t="s">
        <v>425</v>
      </c>
      <c r="AA22" s="66" t="s">
        <v>10</v>
      </c>
      <c r="AB22" s="64" t="s">
        <v>11</v>
      </c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</row>
    <row r="23" spans="1:226" ht="33.75" x14ac:dyDescent="0.25">
      <c r="A23" s="307" t="s">
        <v>256</v>
      </c>
      <c r="B23" s="20" t="s">
        <v>291</v>
      </c>
      <c r="C23" s="42" t="s">
        <v>273</v>
      </c>
      <c r="D23" s="42" t="s">
        <v>294</v>
      </c>
      <c r="E23" s="42" t="s">
        <v>274</v>
      </c>
      <c r="F23" s="26" t="s">
        <v>18</v>
      </c>
      <c r="G23" s="24" t="s">
        <v>275</v>
      </c>
      <c r="H23" s="39" t="s">
        <v>276</v>
      </c>
      <c r="I23" s="23">
        <v>2017</v>
      </c>
      <c r="J23" s="26"/>
      <c r="K23" s="26"/>
      <c r="L23" s="26" t="s">
        <v>14</v>
      </c>
      <c r="M23" s="42">
        <v>2</v>
      </c>
      <c r="N23" s="42">
        <v>2088</v>
      </c>
      <c r="O23" s="155">
        <f t="shared" ref="O23:O40" si="0">M23*N23/1000</f>
        <v>4.1760000000000002</v>
      </c>
      <c r="P23" s="42" t="s">
        <v>20</v>
      </c>
      <c r="Q23" s="32" t="s">
        <v>277</v>
      </c>
      <c r="R23" s="32" t="s">
        <v>15</v>
      </c>
      <c r="S23" s="263" t="s">
        <v>45</v>
      </c>
      <c r="T23" s="258" t="s">
        <v>426</v>
      </c>
      <c r="U23" s="258" t="s">
        <v>45</v>
      </c>
      <c r="V23" s="258" t="s">
        <v>427</v>
      </c>
      <c r="W23" s="258" t="s">
        <v>45</v>
      </c>
      <c r="X23" s="258" t="s">
        <v>428</v>
      </c>
      <c r="Y23" s="258" t="s">
        <v>45</v>
      </c>
      <c r="Z23" s="264" t="s">
        <v>429</v>
      </c>
      <c r="AA23" s="305"/>
      <c r="AB23" s="306"/>
      <c r="HR23" s="2"/>
    </row>
    <row r="24" spans="1:226" ht="22.5" x14ac:dyDescent="0.25">
      <c r="A24" s="307" t="s">
        <v>270</v>
      </c>
      <c r="B24" s="20" t="s">
        <v>292</v>
      </c>
      <c r="C24" s="42" t="s">
        <v>278</v>
      </c>
      <c r="D24" s="42" t="s">
        <v>295</v>
      </c>
      <c r="E24" s="42" t="s">
        <v>274</v>
      </c>
      <c r="F24" s="26" t="s">
        <v>18</v>
      </c>
      <c r="G24" s="24" t="s">
        <v>275</v>
      </c>
      <c r="H24" s="39" t="s">
        <v>279</v>
      </c>
      <c r="I24" s="23">
        <v>2017</v>
      </c>
      <c r="J24" s="26"/>
      <c r="K24" s="26"/>
      <c r="L24" s="26" t="s">
        <v>14</v>
      </c>
      <c r="M24" s="42">
        <v>2</v>
      </c>
      <c r="N24" s="42">
        <v>2088</v>
      </c>
      <c r="O24" s="155">
        <f t="shared" si="0"/>
        <v>4.1760000000000002</v>
      </c>
      <c r="P24" s="42" t="s">
        <v>20</v>
      </c>
      <c r="Q24" s="32" t="s">
        <v>280</v>
      </c>
      <c r="R24" s="32" t="s">
        <v>15</v>
      </c>
      <c r="S24" s="263" t="s">
        <v>45</v>
      </c>
      <c r="T24" s="258" t="s">
        <v>426</v>
      </c>
      <c r="U24" s="258" t="s">
        <v>45</v>
      </c>
      <c r="V24" s="258" t="s">
        <v>427</v>
      </c>
      <c r="W24" s="258" t="s">
        <v>45</v>
      </c>
      <c r="X24" s="258" t="s">
        <v>428</v>
      </c>
      <c r="Y24" s="258" t="s">
        <v>45</v>
      </c>
      <c r="Z24" s="264" t="s">
        <v>429</v>
      </c>
      <c r="AA24" s="305"/>
      <c r="AB24" s="306"/>
      <c r="HR24" s="2"/>
    </row>
    <row r="25" spans="1:226" ht="33.75" x14ac:dyDescent="0.25">
      <c r="A25" s="307" t="s">
        <v>329</v>
      </c>
      <c r="B25" s="20" t="s">
        <v>293</v>
      </c>
      <c r="C25" s="42" t="s">
        <v>289</v>
      </c>
      <c r="D25" s="42" t="s">
        <v>288</v>
      </c>
      <c r="E25" s="42">
        <v>1</v>
      </c>
      <c r="F25" s="26" t="s">
        <v>18</v>
      </c>
      <c r="G25" s="42" t="s">
        <v>254</v>
      </c>
      <c r="H25" s="39" t="s">
        <v>298</v>
      </c>
      <c r="I25" s="23">
        <v>2018</v>
      </c>
      <c r="J25" s="26"/>
      <c r="K25" s="26"/>
      <c r="L25" s="26" t="s">
        <v>14</v>
      </c>
      <c r="M25" s="42">
        <v>4.9000000000000004</v>
      </c>
      <c r="N25" s="42">
        <v>2088</v>
      </c>
      <c r="O25" s="155">
        <f t="shared" si="0"/>
        <v>10.231200000000001</v>
      </c>
      <c r="P25" s="42" t="s">
        <v>20</v>
      </c>
      <c r="Q25" s="32" t="s">
        <v>300</v>
      </c>
      <c r="R25" s="32" t="s">
        <v>15</v>
      </c>
      <c r="S25" s="263" t="s">
        <v>45</v>
      </c>
      <c r="T25" s="258" t="s">
        <v>426</v>
      </c>
      <c r="U25" s="258" t="s">
        <v>45</v>
      </c>
      <c r="V25" s="258" t="s">
        <v>427</v>
      </c>
      <c r="W25" s="258" t="s">
        <v>45</v>
      </c>
      <c r="X25" s="258" t="s">
        <v>428</v>
      </c>
      <c r="Y25" s="258" t="s">
        <v>45</v>
      </c>
      <c r="Z25" s="264" t="s">
        <v>429</v>
      </c>
      <c r="AA25" s="305"/>
      <c r="AB25" s="306"/>
      <c r="HR25" s="2"/>
    </row>
    <row r="26" spans="1:226" ht="22.5" x14ac:dyDescent="0.25">
      <c r="A26" s="307" t="s">
        <v>330</v>
      </c>
      <c r="B26" s="20" t="s">
        <v>297</v>
      </c>
      <c r="C26" s="42" t="s">
        <v>290</v>
      </c>
      <c r="D26" s="42" t="s">
        <v>296</v>
      </c>
      <c r="E26" s="42">
        <v>1</v>
      </c>
      <c r="F26" s="26" t="s">
        <v>18</v>
      </c>
      <c r="G26" s="42" t="s">
        <v>254</v>
      </c>
      <c r="H26" s="39" t="s">
        <v>299</v>
      </c>
      <c r="I26" s="23">
        <v>2018</v>
      </c>
      <c r="J26" s="26"/>
      <c r="K26" s="26"/>
      <c r="L26" s="26" t="s">
        <v>14</v>
      </c>
      <c r="M26" s="42">
        <v>4.9000000000000004</v>
      </c>
      <c r="N26" s="42">
        <v>2088</v>
      </c>
      <c r="O26" s="155">
        <f t="shared" si="0"/>
        <v>10.231200000000001</v>
      </c>
      <c r="P26" s="42" t="s">
        <v>20</v>
      </c>
      <c r="Q26" s="32" t="s">
        <v>301</v>
      </c>
      <c r="R26" s="32" t="s">
        <v>15</v>
      </c>
      <c r="S26" s="263" t="s">
        <v>45</v>
      </c>
      <c r="T26" s="258" t="s">
        <v>426</v>
      </c>
      <c r="U26" s="258" t="s">
        <v>45</v>
      </c>
      <c r="V26" s="258" t="s">
        <v>427</v>
      </c>
      <c r="W26" s="258" t="s">
        <v>45</v>
      </c>
      <c r="X26" s="258" t="s">
        <v>428</v>
      </c>
      <c r="Y26" s="258" t="s">
        <v>45</v>
      </c>
      <c r="Z26" s="264" t="s">
        <v>429</v>
      </c>
      <c r="AA26" s="305"/>
      <c r="AB26" s="306"/>
      <c r="HR26" s="2"/>
    </row>
    <row r="27" spans="1:226" ht="78.75" x14ac:dyDescent="0.25">
      <c r="A27" s="307" t="s">
        <v>331</v>
      </c>
      <c r="B27" s="20" t="s">
        <v>306</v>
      </c>
      <c r="C27" s="42" t="s">
        <v>302</v>
      </c>
      <c r="D27" s="42" t="s">
        <v>303</v>
      </c>
      <c r="E27" s="42">
        <v>5</v>
      </c>
      <c r="F27" s="26" t="s">
        <v>18</v>
      </c>
      <c r="G27" s="24" t="s">
        <v>304</v>
      </c>
      <c r="H27" s="39" t="s">
        <v>305</v>
      </c>
      <c r="I27" s="23">
        <v>2017</v>
      </c>
      <c r="J27" s="26"/>
      <c r="K27" s="26"/>
      <c r="L27" s="26" t="s">
        <v>14</v>
      </c>
      <c r="M27" s="42">
        <v>6.3</v>
      </c>
      <c r="N27" s="42">
        <v>2088</v>
      </c>
      <c r="O27" s="155">
        <f t="shared" si="0"/>
        <v>13.154399999999999</v>
      </c>
      <c r="P27" s="42" t="s">
        <v>20</v>
      </c>
      <c r="Q27" s="32" t="s">
        <v>307</v>
      </c>
      <c r="R27" s="32" t="s">
        <v>15</v>
      </c>
      <c r="S27" s="263" t="s">
        <v>45</v>
      </c>
      <c r="T27" s="258" t="s">
        <v>426</v>
      </c>
      <c r="U27" s="258" t="s">
        <v>45</v>
      </c>
      <c r="V27" s="258" t="s">
        <v>427</v>
      </c>
      <c r="W27" s="258" t="s">
        <v>45</v>
      </c>
      <c r="X27" s="258" t="s">
        <v>428</v>
      </c>
      <c r="Y27" s="258" t="s">
        <v>45</v>
      </c>
      <c r="Z27" s="264" t="s">
        <v>429</v>
      </c>
      <c r="AA27" s="305"/>
      <c r="AB27" s="306"/>
      <c r="HR27" s="2"/>
    </row>
    <row r="28" spans="1:226" ht="22.5" x14ac:dyDescent="0.25">
      <c r="A28" s="307" t="s">
        <v>311</v>
      </c>
      <c r="B28" s="20" t="s">
        <v>245</v>
      </c>
      <c r="C28" s="42" t="s">
        <v>353</v>
      </c>
      <c r="D28" s="42" t="s">
        <v>308</v>
      </c>
      <c r="E28" s="42">
        <v>1</v>
      </c>
      <c r="F28" s="26" t="s">
        <v>18</v>
      </c>
      <c r="G28" s="24" t="s">
        <v>309</v>
      </c>
      <c r="H28" s="39" t="s">
        <v>310</v>
      </c>
      <c r="I28" s="23">
        <v>2017</v>
      </c>
      <c r="J28" s="26"/>
      <c r="K28" s="26"/>
      <c r="L28" s="26" t="s">
        <v>14</v>
      </c>
      <c r="M28" s="42">
        <v>3.42</v>
      </c>
      <c r="N28" s="42">
        <v>2088</v>
      </c>
      <c r="O28" s="155">
        <f t="shared" si="0"/>
        <v>7.1409599999999998</v>
      </c>
      <c r="P28" s="42" t="s">
        <v>20</v>
      </c>
      <c r="Q28" s="32" t="s">
        <v>337</v>
      </c>
      <c r="R28" s="32" t="s">
        <v>15</v>
      </c>
      <c r="S28" s="263" t="s">
        <v>45</v>
      </c>
      <c r="T28" s="258" t="s">
        <v>426</v>
      </c>
      <c r="U28" s="258" t="s">
        <v>45</v>
      </c>
      <c r="V28" s="258" t="s">
        <v>427</v>
      </c>
      <c r="W28" s="258" t="s">
        <v>45</v>
      </c>
      <c r="X28" s="258" t="s">
        <v>428</v>
      </c>
      <c r="Y28" s="258" t="s">
        <v>45</v>
      </c>
      <c r="Z28" s="264" t="s">
        <v>429</v>
      </c>
      <c r="AA28" s="305"/>
      <c r="AB28" s="306"/>
      <c r="HR28" s="2"/>
    </row>
    <row r="29" spans="1:226" ht="33.75" x14ac:dyDescent="0.25">
      <c r="A29" s="308" t="s">
        <v>264</v>
      </c>
      <c r="B29" s="3" t="s">
        <v>245</v>
      </c>
      <c r="C29" s="200" t="s">
        <v>24</v>
      </c>
      <c r="D29" s="200" t="s">
        <v>246</v>
      </c>
      <c r="E29" s="200">
        <v>1</v>
      </c>
      <c r="F29" s="9" t="s">
        <v>99</v>
      </c>
      <c r="G29" s="8" t="s">
        <v>334</v>
      </c>
      <c r="H29" s="47" t="s">
        <v>335</v>
      </c>
      <c r="I29" s="7">
        <v>2019</v>
      </c>
      <c r="J29" s="9"/>
      <c r="K29" s="9"/>
      <c r="L29" s="9" t="s">
        <v>326</v>
      </c>
      <c r="M29" s="200">
        <v>2.7</v>
      </c>
      <c r="N29" s="200">
        <v>675</v>
      </c>
      <c r="O29" s="148">
        <f t="shared" si="0"/>
        <v>1.8225000000000002</v>
      </c>
      <c r="P29" s="200" t="s">
        <v>16</v>
      </c>
      <c r="Q29" s="202" t="s">
        <v>45</v>
      </c>
      <c r="R29" s="202" t="s">
        <v>15</v>
      </c>
      <c r="S29" s="188" t="s">
        <v>45</v>
      </c>
      <c r="T29" s="205" t="s">
        <v>426</v>
      </c>
      <c r="U29" s="205" t="s">
        <v>45</v>
      </c>
      <c r="V29" s="205" t="s">
        <v>427</v>
      </c>
      <c r="W29" s="205" t="s">
        <v>45</v>
      </c>
      <c r="X29" s="205" t="s">
        <v>428</v>
      </c>
      <c r="Y29" s="205" t="s">
        <v>45</v>
      </c>
      <c r="Z29" s="265" t="s">
        <v>429</v>
      </c>
      <c r="AA29" s="275"/>
      <c r="AB29" s="276"/>
      <c r="HR29" s="2"/>
    </row>
    <row r="30" spans="1:226" ht="33.75" x14ac:dyDescent="0.25">
      <c r="A30" s="308" t="s">
        <v>265</v>
      </c>
      <c r="B30" s="3" t="s">
        <v>245</v>
      </c>
      <c r="C30" s="200" t="s">
        <v>24</v>
      </c>
      <c r="D30" s="200" t="s">
        <v>246</v>
      </c>
      <c r="E30" s="200">
        <v>1</v>
      </c>
      <c r="F30" s="9" t="s">
        <v>99</v>
      </c>
      <c r="G30" s="8" t="s">
        <v>334</v>
      </c>
      <c r="H30" s="47" t="s">
        <v>336</v>
      </c>
      <c r="I30" s="7">
        <v>2019</v>
      </c>
      <c r="J30" s="9"/>
      <c r="K30" s="9"/>
      <c r="L30" s="9" t="s">
        <v>326</v>
      </c>
      <c r="M30" s="200">
        <v>2.7</v>
      </c>
      <c r="N30" s="200">
        <v>675</v>
      </c>
      <c r="O30" s="148">
        <f t="shared" si="0"/>
        <v>1.8225000000000002</v>
      </c>
      <c r="P30" s="200" t="s">
        <v>16</v>
      </c>
      <c r="Q30" s="202" t="s">
        <v>45</v>
      </c>
      <c r="R30" s="202" t="s">
        <v>15</v>
      </c>
      <c r="S30" s="188" t="s">
        <v>45</v>
      </c>
      <c r="T30" s="205" t="s">
        <v>426</v>
      </c>
      <c r="U30" s="205" t="s">
        <v>45</v>
      </c>
      <c r="V30" s="205" t="s">
        <v>427</v>
      </c>
      <c r="W30" s="205" t="s">
        <v>45</v>
      </c>
      <c r="X30" s="205" t="s">
        <v>428</v>
      </c>
      <c r="Y30" s="205" t="s">
        <v>45</v>
      </c>
      <c r="Z30" s="265" t="s">
        <v>429</v>
      </c>
      <c r="AA30" s="275"/>
      <c r="AB30" s="276"/>
      <c r="HR30" s="2"/>
    </row>
    <row r="31" spans="1:226" ht="56.25" x14ac:dyDescent="0.25">
      <c r="A31" s="308" t="s">
        <v>266</v>
      </c>
      <c r="B31" s="200" t="s">
        <v>287</v>
      </c>
      <c r="C31" s="200" t="s">
        <v>283</v>
      </c>
      <c r="D31" s="200" t="s">
        <v>286</v>
      </c>
      <c r="E31" s="200">
        <v>1</v>
      </c>
      <c r="F31" s="200" t="s">
        <v>18</v>
      </c>
      <c r="G31" s="200" t="s">
        <v>281</v>
      </c>
      <c r="H31" s="47" t="s">
        <v>285</v>
      </c>
      <c r="I31" s="7">
        <v>2017</v>
      </c>
      <c r="J31" s="9"/>
      <c r="K31" s="9"/>
      <c r="L31" s="9" t="s">
        <v>14</v>
      </c>
      <c r="M31" s="200">
        <v>1.5</v>
      </c>
      <c r="N31" s="200">
        <v>2088</v>
      </c>
      <c r="O31" s="148">
        <f t="shared" si="0"/>
        <v>3.1320000000000001</v>
      </c>
      <c r="P31" s="200" t="s">
        <v>16</v>
      </c>
      <c r="Q31" s="202" t="s">
        <v>45</v>
      </c>
      <c r="R31" s="202" t="s">
        <v>15</v>
      </c>
      <c r="S31" s="188" t="s">
        <v>45</v>
      </c>
      <c r="T31" s="205" t="s">
        <v>426</v>
      </c>
      <c r="U31" s="205" t="s">
        <v>45</v>
      </c>
      <c r="V31" s="205" t="s">
        <v>427</v>
      </c>
      <c r="W31" s="205" t="s">
        <v>45</v>
      </c>
      <c r="X31" s="205" t="s">
        <v>428</v>
      </c>
      <c r="Y31" s="205" t="s">
        <v>45</v>
      </c>
      <c r="Z31" s="265" t="s">
        <v>429</v>
      </c>
      <c r="AA31" s="275"/>
      <c r="AB31" s="276"/>
      <c r="HR31" s="2"/>
    </row>
    <row r="32" spans="1:226" ht="56.25" x14ac:dyDescent="0.25">
      <c r="A32" s="308" t="s">
        <v>267</v>
      </c>
      <c r="B32" s="200" t="s">
        <v>287</v>
      </c>
      <c r="C32" s="200" t="s">
        <v>282</v>
      </c>
      <c r="D32" s="200" t="s">
        <v>286</v>
      </c>
      <c r="E32" s="200">
        <v>1</v>
      </c>
      <c r="F32" s="9" t="s">
        <v>18</v>
      </c>
      <c r="G32" s="200" t="s">
        <v>281</v>
      </c>
      <c r="H32" s="47" t="s">
        <v>284</v>
      </c>
      <c r="I32" s="7">
        <v>2017</v>
      </c>
      <c r="J32" s="9"/>
      <c r="K32" s="9"/>
      <c r="L32" s="9" t="s">
        <v>14</v>
      </c>
      <c r="M32" s="200">
        <v>1.5</v>
      </c>
      <c r="N32" s="200">
        <v>2088</v>
      </c>
      <c r="O32" s="148">
        <f t="shared" si="0"/>
        <v>3.1320000000000001</v>
      </c>
      <c r="P32" s="200" t="s">
        <v>16</v>
      </c>
      <c r="Q32" s="202" t="s">
        <v>45</v>
      </c>
      <c r="R32" s="202" t="s">
        <v>15</v>
      </c>
      <c r="S32" s="188" t="s">
        <v>45</v>
      </c>
      <c r="T32" s="205" t="s">
        <v>426</v>
      </c>
      <c r="U32" s="205" t="s">
        <v>45</v>
      </c>
      <c r="V32" s="205" t="s">
        <v>427</v>
      </c>
      <c r="W32" s="205" t="s">
        <v>45</v>
      </c>
      <c r="X32" s="205" t="s">
        <v>428</v>
      </c>
      <c r="Y32" s="205" t="s">
        <v>45</v>
      </c>
      <c r="Z32" s="265" t="s">
        <v>429</v>
      </c>
      <c r="AA32" s="275"/>
      <c r="AB32" s="276"/>
      <c r="HR32" s="2"/>
    </row>
    <row r="33" spans="1:226" ht="33.75" x14ac:dyDescent="0.25">
      <c r="A33" s="308" t="s">
        <v>268</v>
      </c>
      <c r="B33" s="200" t="s">
        <v>97</v>
      </c>
      <c r="C33" s="200" t="s">
        <v>24</v>
      </c>
      <c r="D33" s="200" t="s">
        <v>33</v>
      </c>
      <c r="E33" s="200" t="s">
        <v>28</v>
      </c>
      <c r="F33" s="200" t="s">
        <v>18</v>
      </c>
      <c r="G33" s="200" t="s">
        <v>34</v>
      </c>
      <c r="H33" s="205" t="s">
        <v>35</v>
      </c>
      <c r="I33" s="205" t="s">
        <v>36</v>
      </c>
      <c r="J33" s="200" t="s">
        <v>37</v>
      </c>
      <c r="K33" s="200"/>
      <c r="L33" s="200" t="s">
        <v>14</v>
      </c>
      <c r="M33" s="200">
        <v>1.5</v>
      </c>
      <c r="N33" s="200">
        <v>2088</v>
      </c>
      <c r="O33" s="148">
        <f t="shared" si="0"/>
        <v>3.1320000000000001</v>
      </c>
      <c r="P33" s="200" t="s">
        <v>16</v>
      </c>
      <c r="Q33" s="202" t="s">
        <v>45</v>
      </c>
      <c r="R33" s="202" t="s">
        <v>15</v>
      </c>
      <c r="S33" s="188" t="s">
        <v>45</v>
      </c>
      <c r="T33" s="205" t="s">
        <v>426</v>
      </c>
      <c r="U33" s="205" t="s">
        <v>45</v>
      </c>
      <c r="V33" s="205" t="s">
        <v>427</v>
      </c>
      <c r="W33" s="205" t="s">
        <v>45</v>
      </c>
      <c r="X33" s="205" t="s">
        <v>428</v>
      </c>
      <c r="Y33" s="205" t="s">
        <v>45</v>
      </c>
      <c r="Z33" s="265" t="s">
        <v>429</v>
      </c>
      <c r="AA33" s="286"/>
      <c r="AB33" s="287" t="s">
        <v>38</v>
      </c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</row>
    <row r="34" spans="1:226" ht="22.5" x14ac:dyDescent="0.25">
      <c r="A34" s="308" t="s">
        <v>373</v>
      </c>
      <c r="B34" s="200" t="s">
        <v>97</v>
      </c>
      <c r="C34" s="200" t="s">
        <v>40</v>
      </c>
      <c r="D34" s="200" t="s">
        <v>41</v>
      </c>
      <c r="E34" s="200" t="s">
        <v>28</v>
      </c>
      <c r="F34" s="200" t="s">
        <v>21</v>
      </c>
      <c r="G34" s="200" t="s">
        <v>42</v>
      </c>
      <c r="H34" s="205" t="s">
        <v>43</v>
      </c>
      <c r="I34" s="205"/>
      <c r="J34" s="200" t="s">
        <v>44</v>
      </c>
      <c r="K34" s="3"/>
      <c r="L34" s="200" t="s">
        <v>14</v>
      </c>
      <c r="M34" s="200">
        <v>1.55</v>
      </c>
      <c r="N34" s="200">
        <v>2088</v>
      </c>
      <c r="O34" s="148">
        <f t="shared" si="0"/>
        <v>3.2364000000000002</v>
      </c>
      <c r="P34" s="200" t="s">
        <v>16</v>
      </c>
      <c r="Q34" s="202" t="s">
        <v>45</v>
      </c>
      <c r="R34" s="202" t="s">
        <v>15</v>
      </c>
      <c r="S34" s="188" t="s">
        <v>45</v>
      </c>
      <c r="T34" s="205" t="s">
        <v>426</v>
      </c>
      <c r="U34" s="205" t="s">
        <v>45</v>
      </c>
      <c r="V34" s="205" t="s">
        <v>427</v>
      </c>
      <c r="W34" s="205" t="s">
        <v>45</v>
      </c>
      <c r="X34" s="205" t="s">
        <v>428</v>
      </c>
      <c r="Y34" s="205" t="s">
        <v>45</v>
      </c>
      <c r="Z34" s="265" t="s">
        <v>429</v>
      </c>
      <c r="AA34" s="286"/>
      <c r="AB34" s="288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</row>
    <row r="35" spans="1:226" ht="45" customHeight="1" x14ac:dyDescent="0.25">
      <c r="A35" s="308" t="s">
        <v>374</v>
      </c>
      <c r="B35" s="199" t="s">
        <v>97</v>
      </c>
      <c r="C35" s="199" t="s">
        <v>370</v>
      </c>
      <c r="D35" s="199" t="s">
        <v>347</v>
      </c>
      <c r="E35" s="199" t="s">
        <v>28</v>
      </c>
      <c r="F35" s="199" t="s">
        <v>18</v>
      </c>
      <c r="G35" s="199" t="s">
        <v>384</v>
      </c>
      <c r="H35" s="201" t="s">
        <v>372</v>
      </c>
      <c r="I35" s="201" t="s">
        <v>358</v>
      </c>
      <c r="J35" s="199"/>
      <c r="K35" s="4"/>
      <c r="L35" s="199" t="s">
        <v>326</v>
      </c>
      <c r="M35" s="199">
        <v>1.2</v>
      </c>
      <c r="N35" s="199">
        <v>675</v>
      </c>
      <c r="O35" s="148">
        <f t="shared" si="0"/>
        <v>0.81</v>
      </c>
      <c r="P35" s="199" t="s">
        <v>16</v>
      </c>
      <c r="Q35" s="203" t="s">
        <v>45</v>
      </c>
      <c r="R35" s="203" t="s">
        <v>15</v>
      </c>
      <c r="S35" s="188" t="s">
        <v>45</v>
      </c>
      <c r="T35" s="205" t="s">
        <v>426</v>
      </c>
      <c r="U35" s="205" t="s">
        <v>45</v>
      </c>
      <c r="V35" s="205" t="s">
        <v>427</v>
      </c>
      <c r="W35" s="205" t="s">
        <v>45</v>
      </c>
      <c r="X35" s="205" t="s">
        <v>428</v>
      </c>
      <c r="Y35" s="205" t="s">
        <v>45</v>
      </c>
      <c r="Z35" s="265" t="s">
        <v>429</v>
      </c>
      <c r="AA35" s="286"/>
      <c r="AB35" s="288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</row>
    <row r="36" spans="1:226" ht="45" customHeight="1" x14ac:dyDescent="0.25">
      <c r="A36" s="308" t="s">
        <v>375</v>
      </c>
      <c r="B36" s="199" t="s">
        <v>97</v>
      </c>
      <c r="C36" s="199" t="s">
        <v>371</v>
      </c>
      <c r="D36" s="199" t="s">
        <v>346</v>
      </c>
      <c r="E36" s="199" t="s">
        <v>28</v>
      </c>
      <c r="F36" s="199" t="s">
        <v>18</v>
      </c>
      <c r="G36" s="199" t="s">
        <v>383</v>
      </c>
      <c r="H36" s="201" t="s">
        <v>364</v>
      </c>
      <c r="I36" s="201" t="s">
        <v>358</v>
      </c>
      <c r="J36" s="199"/>
      <c r="K36" s="4"/>
      <c r="L36" s="199" t="s">
        <v>326</v>
      </c>
      <c r="M36" s="199">
        <v>1.2</v>
      </c>
      <c r="N36" s="199">
        <v>675</v>
      </c>
      <c r="O36" s="148">
        <f t="shared" si="0"/>
        <v>0.81</v>
      </c>
      <c r="P36" s="199" t="s">
        <v>16</v>
      </c>
      <c r="Q36" s="203" t="s">
        <v>45</v>
      </c>
      <c r="R36" s="203" t="s">
        <v>15</v>
      </c>
      <c r="S36" s="188" t="s">
        <v>45</v>
      </c>
      <c r="T36" s="205" t="s">
        <v>426</v>
      </c>
      <c r="U36" s="205" t="s">
        <v>45</v>
      </c>
      <c r="V36" s="205" t="s">
        <v>427</v>
      </c>
      <c r="W36" s="205" t="s">
        <v>45</v>
      </c>
      <c r="X36" s="205" t="s">
        <v>428</v>
      </c>
      <c r="Y36" s="205" t="s">
        <v>45</v>
      </c>
      <c r="Z36" s="265" t="s">
        <v>429</v>
      </c>
      <c r="AA36" s="286"/>
      <c r="AB36" s="288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</row>
    <row r="37" spans="1:226" ht="45" customHeight="1" x14ac:dyDescent="0.25">
      <c r="A37" s="308" t="s">
        <v>376</v>
      </c>
      <c r="B37" s="199" t="s">
        <v>245</v>
      </c>
      <c r="C37" s="199" t="s">
        <v>360</v>
      </c>
      <c r="D37" s="199" t="s">
        <v>354</v>
      </c>
      <c r="E37" s="199">
        <v>1</v>
      </c>
      <c r="F37" s="199" t="s">
        <v>355</v>
      </c>
      <c r="G37" s="199" t="s">
        <v>356</v>
      </c>
      <c r="H37" s="201" t="s">
        <v>357</v>
      </c>
      <c r="I37" s="201" t="s">
        <v>358</v>
      </c>
      <c r="J37" s="199" t="s">
        <v>47</v>
      </c>
      <c r="K37" s="4"/>
      <c r="L37" s="199" t="s">
        <v>326</v>
      </c>
      <c r="M37" s="199">
        <v>2.5</v>
      </c>
      <c r="N37" s="199">
        <v>675</v>
      </c>
      <c r="O37" s="148">
        <f t="shared" si="0"/>
        <v>1.6875</v>
      </c>
      <c r="P37" s="199" t="s">
        <v>16</v>
      </c>
      <c r="Q37" s="203" t="s">
        <v>45</v>
      </c>
      <c r="R37" s="203" t="s">
        <v>15</v>
      </c>
      <c r="S37" s="188" t="s">
        <v>45</v>
      </c>
      <c r="T37" s="205" t="s">
        <v>426</v>
      </c>
      <c r="U37" s="205" t="s">
        <v>45</v>
      </c>
      <c r="V37" s="205" t="s">
        <v>427</v>
      </c>
      <c r="W37" s="205" t="s">
        <v>45</v>
      </c>
      <c r="X37" s="205" t="s">
        <v>428</v>
      </c>
      <c r="Y37" s="205" t="s">
        <v>45</v>
      </c>
      <c r="Z37" s="265" t="s">
        <v>429</v>
      </c>
      <c r="AA37" s="286"/>
      <c r="AB37" s="288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</row>
    <row r="38" spans="1:226" ht="45" customHeight="1" x14ac:dyDescent="0.25">
      <c r="A38" s="308" t="s">
        <v>377</v>
      </c>
      <c r="B38" s="199" t="s">
        <v>245</v>
      </c>
      <c r="C38" s="199" t="s">
        <v>361</v>
      </c>
      <c r="D38" s="199" t="s">
        <v>354</v>
      </c>
      <c r="E38" s="199">
        <v>1</v>
      </c>
      <c r="F38" s="199" t="s">
        <v>355</v>
      </c>
      <c r="G38" s="199" t="s">
        <v>356</v>
      </c>
      <c r="H38" s="201" t="s">
        <v>359</v>
      </c>
      <c r="I38" s="201" t="s">
        <v>358</v>
      </c>
      <c r="J38" s="199" t="s">
        <v>47</v>
      </c>
      <c r="K38" s="4"/>
      <c r="L38" s="199" t="s">
        <v>326</v>
      </c>
      <c r="M38" s="199">
        <v>2.5</v>
      </c>
      <c r="N38" s="199">
        <v>675</v>
      </c>
      <c r="O38" s="148">
        <f t="shared" si="0"/>
        <v>1.6875</v>
      </c>
      <c r="P38" s="199" t="s">
        <v>16</v>
      </c>
      <c r="Q38" s="203" t="s">
        <v>45</v>
      </c>
      <c r="R38" s="203" t="s">
        <v>15</v>
      </c>
      <c r="S38" s="188" t="s">
        <v>45</v>
      </c>
      <c r="T38" s="205" t="s">
        <v>426</v>
      </c>
      <c r="U38" s="205" t="s">
        <v>45</v>
      </c>
      <c r="V38" s="205" t="s">
        <v>427</v>
      </c>
      <c r="W38" s="205" t="s">
        <v>45</v>
      </c>
      <c r="X38" s="205" t="s">
        <v>428</v>
      </c>
      <c r="Y38" s="205" t="s">
        <v>45</v>
      </c>
      <c r="Z38" s="265" t="s">
        <v>429</v>
      </c>
      <c r="AA38" s="286"/>
      <c r="AB38" s="288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</row>
    <row r="39" spans="1:226" ht="67.5" x14ac:dyDescent="0.25">
      <c r="A39" s="308" t="s">
        <v>378</v>
      </c>
      <c r="B39" s="199" t="s">
        <v>348</v>
      </c>
      <c r="C39" s="199" t="s">
        <v>380</v>
      </c>
      <c r="D39" s="199" t="s">
        <v>349</v>
      </c>
      <c r="E39" s="199">
        <v>2</v>
      </c>
      <c r="F39" s="199" t="s">
        <v>355</v>
      </c>
      <c r="G39" s="199" t="s">
        <v>362</v>
      </c>
      <c r="H39" s="201" t="s">
        <v>363</v>
      </c>
      <c r="I39" s="201" t="s">
        <v>358</v>
      </c>
      <c r="J39" s="199" t="s">
        <v>369</v>
      </c>
      <c r="K39" s="4"/>
      <c r="L39" s="199" t="s">
        <v>326</v>
      </c>
      <c r="M39" s="199">
        <v>1.6</v>
      </c>
      <c r="N39" s="199">
        <v>675</v>
      </c>
      <c r="O39" s="148">
        <f t="shared" si="0"/>
        <v>1.08</v>
      </c>
      <c r="P39" s="199" t="s">
        <v>16</v>
      </c>
      <c r="Q39" s="203" t="s">
        <v>45</v>
      </c>
      <c r="R39" s="203" t="s">
        <v>15</v>
      </c>
      <c r="S39" s="188" t="s">
        <v>45</v>
      </c>
      <c r="T39" s="205" t="s">
        <v>426</v>
      </c>
      <c r="U39" s="205" t="s">
        <v>45</v>
      </c>
      <c r="V39" s="205" t="s">
        <v>427</v>
      </c>
      <c r="W39" s="205" t="s">
        <v>45</v>
      </c>
      <c r="X39" s="205" t="s">
        <v>428</v>
      </c>
      <c r="Y39" s="205" t="s">
        <v>45</v>
      </c>
      <c r="Z39" s="265" t="s">
        <v>429</v>
      </c>
      <c r="AA39" s="286"/>
      <c r="AB39" s="288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</row>
    <row r="40" spans="1:226" ht="45" customHeight="1" thickBot="1" x14ac:dyDescent="0.3">
      <c r="A40" s="311" t="s">
        <v>379</v>
      </c>
      <c r="B40" s="59" t="s">
        <v>245</v>
      </c>
      <c r="C40" s="59" t="s">
        <v>366</v>
      </c>
      <c r="D40" s="59" t="s">
        <v>368</v>
      </c>
      <c r="E40" s="59" t="s">
        <v>28</v>
      </c>
      <c r="F40" s="59" t="s">
        <v>18</v>
      </c>
      <c r="G40" s="59" t="s">
        <v>365</v>
      </c>
      <c r="H40" s="120" t="s">
        <v>367</v>
      </c>
      <c r="I40" s="120" t="s">
        <v>358</v>
      </c>
      <c r="J40" s="59"/>
      <c r="K40" s="58"/>
      <c r="L40" s="59" t="s">
        <v>326</v>
      </c>
      <c r="M40" s="59">
        <v>1.9</v>
      </c>
      <c r="N40" s="59">
        <v>675</v>
      </c>
      <c r="O40" s="156">
        <f t="shared" si="0"/>
        <v>1.2825</v>
      </c>
      <c r="P40" s="59" t="s">
        <v>16</v>
      </c>
      <c r="Q40" s="204" t="s">
        <v>45</v>
      </c>
      <c r="R40" s="204" t="s">
        <v>15</v>
      </c>
      <c r="S40" s="198" t="s">
        <v>45</v>
      </c>
      <c r="T40" s="120" t="s">
        <v>426</v>
      </c>
      <c r="U40" s="120" t="s">
        <v>45</v>
      </c>
      <c r="V40" s="120" t="s">
        <v>427</v>
      </c>
      <c r="W40" s="120" t="s">
        <v>45</v>
      </c>
      <c r="X40" s="120" t="s">
        <v>428</v>
      </c>
      <c r="Y40" s="120" t="s">
        <v>45</v>
      </c>
      <c r="Z40" s="266" t="s">
        <v>429</v>
      </c>
      <c r="AA40" s="289"/>
      <c r="AB40" s="290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</row>
    <row r="41" spans="1:226" s="46" customFormat="1" ht="45" x14ac:dyDescent="0.25">
      <c r="A41" s="137" t="s">
        <v>165</v>
      </c>
      <c r="B41" s="138" t="s">
        <v>48</v>
      </c>
      <c r="C41" s="138" t="s">
        <v>49</v>
      </c>
      <c r="D41" s="138" t="s">
        <v>2</v>
      </c>
      <c r="E41" s="138" t="s">
        <v>102</v>
      </c>
      <c r="F41" s="140" t="s">
        <v>117</v>
      </c>
      <c r="G41" s="140" t="s">
        <v>58</v>
      </c>
      <c r="H41" s="141" t="s">
        <v>118</v>
      </c>
      <c r="I41" s="142" t="s">
        <v>115</v>
      </c>
      <c r="J41" s="138" t="s">
        <v>56</v>
      </c>
      <c r="K41" s="142" t="s">
        <v>50</v>
      </c>
      <c r="L41" s="140" t="s">
        <v>51</v>
      </c>
      <c r="M41" s="142" t="s">
        <v>52</v>
      </c>
      <c r="N41" s="140" t="s">
        <v>53</v>
      </c>
      <c r="O41" s="140" t="s">
        <v>123</v>
      </c>
      <c r="P41" s="142" t="s">
        <v>57</v>
      </c>
      <c r="Q41" s="142" t="s">
        <v>124</v>
      </c>
      <c r="R41" s="139" t="s">
        <v>101</v>
      </c>
      <c r="S41" s="137" t="s">
        <v>418</v>
      </c>
      <c r="T41" s="138" t="s">
        <v>419</v>
      </c>
      <c r="U41" s="138" t="s">
        <v>420</v>
      </c>
      <c r="V41" s="138" t="s">
        <v>421</v>
      </c>
      <c r="W41" s="138" t="s">
        <v>422</v>
      </c>
      <c r="X41" s="138" t="s">
        <v>423</v>
      </c>
      <c r="Y41" s="138" t="s">
        <v>424</v>
      </c>
      <c r="Z41" s="260" t="s">
        <v>425</v>
      </c>
      <c r="AA41" s="261" t="s">
        <v>10</v>
      </c>
      <c r="AB41" s="262" t="s">
        <v>11</v>
      </c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/>
      <c r="GA41" s="45"/>
      <c r="GB41" s="45"/>
      <c r="GC41" s="45"/>
      <c r="GD41" s="45"/>
      <c r="GE41" s="45"/>
      <c r="GF41" s="45"/>
      <c r="GG41" s="45"/>
      <c r="GH41" s="45"/>
      <c r="GI41" s="45"/>
      <c r="GJ41" s="45"/>
      <c r="GK41" s="45"/>
      <c r="GL41" s="45"/>
      <c r="GM41" s="45"/>
      <c r="GN41" s="45"/>
      <c r="GO41" s="45"/>
      <c r="GP41" s="45"/>
      <c r="GQ41" s="45"/>
      <c r="GR41" s="45"/>
      <c r="GS41" s="45"/>
      <c r="GT41" s="45"/>
      <c r="GU41" s="45"/>
      <c r="GV41" s="45"/>
      <c r="GW41" s="45"/>
      <c r="GX41" s="45"/>
      <c r="GY41" s="45"/>
      <c r="GZ41" s="45"/>
      <c r="HA41" s="45"/>
      <c r="HB41" s="45"/>
      <c r="HC41" s="45"/>
      <c r="HD41" s="45"/>
      <c r="HE41" s="45"/>
      <c r="HF41" s="45"/>
      <c r="HG41" s="45"/>
    </row>
    <row r="42" spans="1:226" ht="23.25" x14ac:dyDescent="0.25">
      <c r="A42" s="176" t="s">
        <v>391</v>
      </c>
      <c r="B42" s="163" t="s">
        <v>73</v>
      </c>
      <c r="C42" s="163" t="s">
        <v>61</v>
      </c>
      <c r="D42" s="163" t="s">
        <v>392</v>
      </c>
      <c r="E42" s="163"/>
      <c r="F42" s="163" t="s">
        <v>393</v>
      </c>
      <c r="G42" s="163"/>
      <c r="H42" s="160"/>
      <c r="I42" s="57">
        <v>3</v>
      </c>
      <c r="J42" s="157"/>
      <c r="K42" s="157"/>
      <c r="L42" s="157"/>
      <c r="M42" s="160" t="s">
        <v>64</v>
      </c>
      <c r="N42" s="157"/>
      <c r="O42" s="157"/>
      <c r="P42" s="159"/>
      <c r="Q42" s="159"/>
      <c r="R42" s="162" t="s">
        <v>19</v>
      </c>
      <c r="S42" s="178" t="s">
        <v>45</v>
      </c>
      <c r="T42" s="259" t="s">
        <v>45</v>
      </c>
      <c r="U42" s="259" t="s">
        <v>45</v>
      </c>
      <c r="V42" s="259" t="s">
        <v>427</v>
      </c>
      <c r="W42" s="259" t="s">
        <v>45</v>
      </c>
      <c r="X42" s="259" t="s">
        <v>45</v>
      </c>
      <c r="Y42" s="259" t="s">
        <v>45</v>
      </c>
      <c r="Z42" s="282" t="s">
        <v>429</v>
      </c>
      <c r="AA42" s="296"/>
      <c r="AB42" s="297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</row>
    <row r="43" spans="1:226" ht="33.75" x14ac:dyDescent="0.25">
      <c r="A43" s="177" t="s">
        <v>433</v>
      </c>
      <c r="B43" s="248" t="s">
        <v>73</v>
      </c>
      <c r="C43" s="248" t="s">
        <v>61</v>
      </c>
      <c r="D43" s="248" t="s">
        <v>434</v>
      </c>
      <c r="E43" s="248"/>
      <c r="F43" s="248" t="s">
        <v>435</v>
      </c>
      <c r="G43" s="248"/>
      <c r="H43" s="161"/>
      <c r="I43" s="324">
        <v>3</v>
      </c>
      <c r="J43" s="158"/>
      <c r="K43" s="158"/>
      <c r="L43" s="158"/>
      <c r="M43" s="161" t="s">
        <v>64</v>
      </c>
      <c r="N43" s="158"/>
      <c r="O43" s="158"/>
      <c r="P43" s="325"/>
      <c r="Q43" s="325"/>
      <c r="R43" s="326" t="s">
        <v>19</v>
      </c>
      <c r="S43" s="331" t="s">
        <v>45</v>
      </c>
      <c r="T43" s="270" t="s">
        <v>426</v>
      </c>
      <c r="U43" s="218" t="s">
        <v>45</v>
      </c>
      <c r="V43" s="218" t="s">
        <v>45</v>
      </c>
      <c r="W43" s="218" t="s">
        <v>45</v>
      </c>
      <c r="X43" s="218" t="s">
        <v>428</v>
      </c>
      <c r="Y43" s="218" t="s">
        <v>45</v>
      </c>
      <c r="Z43" s="327" t="s">
        <v>45</v>
      </c>
      <c r="AA43" s="328"/>
      <c r="AB43" s="329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</row>
    <row r="44" spans="1:226" ht="15" customHeight="1" x14ac:dyDescent="0.25">
      <c r="A44" s="442" t="s">
        <v>259</v>
      </c>
      <c r="B44" s="434" t="s">
        <v>313</v>
      </c>
      <c r="C44" s="434" t="s">
        <v>314</v>
      </c>
      <c r="D44" s="460" t="s">
        <v>315</v>
      </c>
      <c r="E44" s="460" t="s">
        <v>252</v>
      </c>
      <c r="F44" s="434" t="s">
        <v>316</v>
      </c>
      <c r="G44" s="434" t="s">
        <v>317</v>
      </c>
      <c r="H44" s="413"/>
      <c r="I44" s="430">
        <v>1</v>
      </c>
      <c r="J44" s="157" t="s">
        <v>82</v>
      </c>
      <c r="K44" s="157" t="s">
        <v>67</v>
      </c>
      <c r="L44" s="157" t="s">
        <v>68</v>
      </c>
      <c r="M44" s="160" t="s">
        <v>322</v>
      </c>
      <c r="N44" s="157">
        <v>2</v>
      </c>
      <c r="O44" s="450"/>
      <c r="P44" s="450"/>
      <c r="Q44" s="450"/>
      <c r="R44" s="446" t="s">
        <v>15</v>
      </c>
      <c r="S44" s="454" t="s">
        <v>45</v>
      </c>
      <c r="T44" s="413" t="s">
        <v>426</v>
      </c>
      <c r="U44" s="413" t="s">
        <v>45</v>
      </c>
      <c r="V44" s="413" t="s">
        <v>427</v>
      </c>
      <c r="W44" s="413" t="s">
        <v>45</v>
      </c>
      <c r="X44" s="413" t="s">
        <v>428</v>
      </c>
      <c r="Y44" s="413" t="s">
        <v>45</v>
      </c>
      <c r="Z44" s="415" t="s">
        <v>429</v>
      </c>
      <c r="AA44" s="401"/>
      <c r="AB44" s="404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</row>
    <row r="45" spans="1:226" ht="23.25" customHeight="1" x14ac:dyDescent="0.25">
      <c r="A45" s="458"/>
      <c r="B45" s="459"/>
      <c r="C45" s="459"/>
      <c r="D45" s="461"/>
      <c r="E45" s="461"/>
      <c r="F45" s="459"/>
      <c r="G45" s="459"/>
      <c r="H45" s="421"/>
      <c r="I45" s="464"/>
      <c r="J45" s="157" t="s">
        <v>82</v>
      </c>
      <c r="K45" s="157" t="s">
        <v>67</v>
      </c>
      <c r="L45" s="157" t="s">
        <v>96</v>
      </c>
      <c r="M45" s="160" t="s">
        <v>323</v>
      </c>
      <c r="N45" s="157">
        <v>2</v>
      </c>
      <c r="O45" s="456"/>
      <c r="P45" s="456"/>
      <c r="Q45" s="456"/>
      <c r="R45" s="463"/>
      <c r="S45" s="457"/>
      <c r="T45" s="421"/>
      <c r="U45" s="421"/>
      <c r="V45" s="421"/>
      <c r="W45" s="421"/>
      <c r="X45" s="421"/>
      <c r="Y45" s="421"/>
      <c r="Z45" s="422"/>
      <c r="AA45" s="402"/>
      <c r="AB45" s="405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</row>
    <row r="46" spans="1:226" ht="15.75" customHeight="1" x14ac:dyDescent="0.25">
      <c r="A46" s="443"/>
      <c r="B46" s="435"/>
      <c r="C46" s="435"/>
      <c r="D46" s="462"/>
      <c r="E46" s="462"/>
      <c r="F46" s="435"/>
      <c r="G46" s="435"/>
      <c r="H46" s="414"/>
      <c r="I46" s="431"/>
      <c r="J46" s="157" t="s">
        <v>70</v>
      </c>
      <c r="K46" s="157" t="s">
        <v>67</v>
      </c>
      <c r="L46" s="157" t="s">
        <v>68</v>
      </c>
      <c r="M46" s="160" t="s">
        <v>322</v>
      </c>
      <c r="N46" s="157">
        <v>2</v>
      </c>
      <c r="O46" s="451"/>
      <c r="P46" s="451"/>
      <c r="Q46" s="451"/>
      <c r="R46" s="447"/>
      <c r="S46" s="455"/>
      <c r="T46" s="414"/>
      <c r="U46" s="414"/>
      <c r="V46" s="414"/>
      <c r="W46" s="414"/>
      <c r="X46" s="414"/>
      <c r="Y46" s="414"/>
      <c r="Z46" s="416"/>
      <c r="AA46" s="403"/>
      <c r="AB46" s="406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</row>
    <row r="47" spans="1:226" ht="15.75" customHeight="1" x14ac:dyDescent="0.25">
      <c r="A47" s="440" t="s">
        <v>258</v>
      </c>
      <c r="B47" s="432" t="s">
        <v>318</v>
      </c>
      <c r="C47" s="432" t="s">
        <v>314</v>
      </c>
      <c r="D47" s="432" t="s">
        <v>319</v>
      </c>
      <c r="E47" s="432" t="s">
        <v>252</v>
      </c>
      <c r="F47" s="432" t="s">
        <v>321</v>
      </c>
      <c r="G47" s="432">
        <v>4395</v>
      </c>
      <c r="H47" s="436"/>
      <c r="I47" s="428">
        <v>2</v>
      </c>
      <c r="J47" s="432" t="s">
        <v>82</v>
      </c>
      <c r="K47" s="158" t="s">
        <v>67</v>
      </c>
      <c r="L47" s="158" t="s">
        <v>68</v>
      </c>
      <c r="M47" s="158" t="s">
        <v>325</v>
      </c>
      <c r="N47" s="158">
        <v>1</v>
      </c>
      <c r="O47" s="448"/>
      <c r="P47" s="448"/>
      <c r="Q47" s="448"/>
      <c r="R47" s="444" t="s">
        <v>15</v>
      </c>
      <c r="S47" s="452" t="s">
        <v>45</v>
      </c>
      <c r="T47" s="423" t="s">
        <v>426</v>
      </c>
      <c r="U47" s="423" t="s">
        <v>45</v>
      </c>
      <c r="V47" s="423" t="s">
        <v>427</v>
      </c>
      <c r="W47" s="423" t="s">
        <v>45</v>
      </c>
      <c r="X47" s="423" t="s">
        <v>428</v>
      </c>
      <c r="Y47" s="423" t="s">
        <v>45</v>
      </c>
      <c r="Z47" s="411" t="s">
        <v>429</v>
      </c>
      <c r="AA47" s="407"/>
      <c r="AB47" s="409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</row>
    <row r="48" spans="1:226" ht="30.75" customHeight="1" x14ac:dyDescent="0.25">
      <c r="A48" s="441"/>
      <c r="B48" s="433"/>
      <c r="C48" s="433"/>
      <c r="D48" s="433"/>
      <c r="E48" s="433"/>
      <c r="F48" s="433"/>
      <c r="G48" s="433"/>
      <c r="H48" s="437"/>
      <c r="I48" s="429"/>
      <c r="J48" s="433"/>
      <c r="K48" s="158" t="s">
        <v>67</v>
      </c>
      <c r="L48" s="158" t="s">
        <v>96</v>
      </c>
      <c r="M48" s="158" t="s">
        <v>325</v>
      </c>
      <c r="N48" s="158">
        <v>1</v>
      </c>
      <c r="O48" s="449"/>
      <c r="P48" s="449"/>
      <c r="Q48" s="449"/>
      <c r="R48" s="445"/>
      <c r="S48" s="453"/>
      <c r="T48" s="424"/>
      <c r="U48" s="424"/>
      <c r="V48" s="424"/>
      <c r="W48" s="424"/>
      <c r="X48" s="424"/>
      <c r="Y48" s="424"/>
      <c r="Z48" s="412"/>
      <c r="AA48" s="408"/>
      <c r="AB48" s="410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</row>
    <row r="49" spans="1:226" ht="23.25" customHeight="1" x14ac:dyDescent="0.25">
      <c r="A49" s="442" t="s">
        <v>332</v>
      </c>
      <c r="B49" s="434" t="s">
        <v>324</v>
      </c>
      <c r="C49" s="434" t="s">
        <v>314</v>
      </c>
      <c r="D49" s="434" t="s">
        <v>320</v>
      </c>
      <c r="E49" s="434" t="s">
        <v>252</v>
      </c>
      <c r="F49" s="434" t="s">
        <v>321</v>
      </c>
      <c r="G49" s="434">
        <v>4394</v>
      </c>
      <c r="H49" s="438"/>
      <c r="I49" s="430">
        <v>2</v>
      </c>
      <c r="J49" s="434" t="s">
        <v>82</v>
      </c>
      <c r="K49" s="157" t="s">
        <v>67</v>
      </c>
      <c r="L49" s="157" t="s">
        <v>68</v>
      </c>
      <c r="M49" s="157" t="s">
        <v>325</v>
      </c>
      <c r="N49" s="157">
        <v>1</v>
      </c>
      <c r="O49" s="450"/>
      <c r="P49" s="450"/>
      <c r="Q49" s="450"/>
      <c r="R49" s="446" t="s">
        <v>15</v>
      </c>
      <c r="S49" s="454" t="s">
        <v>45</v>
      </c>
      <c r="T49" s="413" t="s">
        <v>426</v>
      </c>
      <c r="U49" s="413" t="s">
        <v>45</v>
      </c>
      <c r="V49" s="413" t="s">
        <v>427</v>
      </c>
      <c r="W49" s="413" t="s">
        <v>45</v>
      </c>
      <c r="X49" s="413" t="s">
        <v>428</v>
      </c>
      <c r="Y49" s="413" t="s">
        <v>45</v>
      </c>
      <c r="Z49" s="415" t="s">
        <v>429</v>
      </c>
      <c r="AA49" s="401"/>
      <c r="AB49" s="404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</row>
    <row r="50" spans="1:226" ht="23.25" customHeight="1" x14ac:dyDescent="0.25">
      <c r="A50" s="443"/>
      <c r="B50" s="435"/>
      <c r="C50" s="435"/>
      <c r="D50" s="435"/>
      <c r="E50" s="435"/>
      <c r="F50" s="435"/>
      <c r="G50" s="435"/>
      <c r="H50" s="439"/>
      <c r="I50" s="431"/>
      <c r="J50" s="435"/>
      <c r="K50" s="157" t="s">
        <v>67</v>
      </c>
      <c r="L50" s="157" t="s">
        <v>96</v>
      </c>
      <c r="M50" s="157" t="s">
        <v>325</v>
      </c>
      <c r="N50" s="157">
        <v>1</v>
      </c>
      <c r="O50" s="451"/>
      <c r="P50" s="451"/>
      <c r="Q50" s="451"/>
      <c r="R50" s="447"/>
      <c r="S50" s="455"/>
      <c r="T50" s="414"/>
      <c r="U50" s="414"/>
      <c r="V50" s="414"/>
      <c r="W50" s="414"/>
      <c r="X50" s="414"/>
      <c r="Y50" s="414"/>
      <c r="Z50" s="416"/>
      <c r="AA50" s="403"/>
      <c r="AB50" s="406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</row>
    <row r="51" spans="1:226" ht="23.25" customHeight="1" x14ac:dyDescent="0.25">
      <c r="A51" s="177" t="s">
        <v>436</v>
      </c>
      <c r="B51" s="248" t="s">
        <v>437</v>
      </c>
      <c r="C51" s="248" t="s">
        <v>438</v>
      </c>
      <c r="D51" s="248" t="s">
        <v>253</v>
      </c>
      <c r="E51" s="248" t="s">
        <v>439</v>
      </c>
      <c r="F51" s="248" t="s">
        <v>440</v>
      </c>
      <c r="G51" s="248"/>
      <c r="H51" s="161"/>
      <c r="I51" s="324">
        <v>3</v>
      </c>
      <c r="J51" s="158"/>
      <c r="K51" s="158"/>
      <c r="L51" s="158"/>
      <c r="M51" s="161"/>
      <c r="N51" s="158"/>
      <c r="O51" s="158"/>
      <c r="P51" s="325"/>
      <c r="Q51" s="325"/>
      <c r="R51" s="326" t="s">
        <v>19</v>
      </c>
      <c r="S51" s="331" t="s">
        <v>45</v>
      </c>
      <c r="T51" s="270" t="s">
        <v>426</v>
      </c>
      <c r="U51" s="218" t="s">
        <v>45</v>
      </c>
      <c r="V51" s="218" t="s">
        <v>45</v>
      </c>
      <c r="W51" s="218" t="s">
        <v>45</v>
      </c>
      <c r="X51" s="218" t="s">
        <v>428</v>
      </c>
      <c r="Y51" s="218" t="s">
        <v>45</v>
      </c>
      <c r="Z51" s="327" t="s">
        <v>45</v>
      </c>
      <c r="AA51" s="322"/>
      <c r="AB51" s="323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</row>
    <row r="52" spans="1:226" ht="23.25" customHeight="1" x14ac:dyDescent="0.25">
      <c r="A52" s="176" t="s">
        <v>441</v>
      </c>
      <c r="B52" s="163" t="s">
        <v>442</v>
      </c>
      <c r="C52" s="163" t="s">
        <v>443</v>
      </c>
      <c r="D52" s="163" t="s">
        <v>444</v>
      </c>
      <c r="E52" s="163" t="s">
        <v>439</v>
      </c>
      <c r="F52" s="163" t="s">
        <v>445</v>
      </c>
      <c r="G52" s="163"/>
      <c r="H52" s="160"/>
      <c r="I52" s="57">
        <v>3</v>
      </c>
      <c r="J52" s="157"/>
      <c r="K52" s="157"/>
      <c r="L52" s="157"/>
      <c r="M52" s="160"/>
      <c r="N52" s="157"/>
      <c r="O52" s="157"/>
      <c r="P52" s="159"/>
      <c r="Q52" s="159"/>
      <c r="R52" s="162" t="s">
        <v>19</v>
      </c>
      <c r="S52" s="330" t="s">
        <v>45</v>
      </c>
      <c r="T52" s="259" t="s">
        <v>426</v>
      </c>
      <c r="U52" s="170" t="s">
        <v>45</v>
      </c>
      <c r="V52" s="170" t="s">
        <v>45</v>
      </c>
      <c r="W52" s="170" t="s">
        <v>45</v>
      </c>
      <c r="X52" s="170" t="s">
        <v>428</v>
      </c>
      <c r="Y52" s="170" t="s">
        <v>45</v>
      </c>
      <c r="Z52" s="320" t="s">
        <v>45</v>
      </c>
      <c r="AA52" s="332"/>
      <c r="AB52" s="333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</row>
    <row r="53" spans="1:226" ht="33.75" x14ac:dyDescent="0.25">
      <c r="A53" s="212" t="s">
        <v>260</v>
      </c>
      <c r="B53" s="210" t="s">
        <v>65</v>
      </c>
      <c r="C53" s="210" t="s">
        <v>60</v>
      </c>
      <c r="D53" s="210" t="s">
        <v>55</v>
      </c>
      <c r="E53" s="210" t="s">
        <v>63</v>
      </c>
      <c r="F53" s="210"/>
      <c r="G53" s="210"/>
      <c r="H53" s="218"/>
      <c r="I53" s="208">
        <v>2</v>
      </c>
      <c r="J53" s="210"/>
      <c r="K53" s="210"/>
      <c r="L53" s="210" t="s">
        <v>62</v>
      </c>
      <c r="M53" s="210" t="s">
        <v>129</v>
      </c>
      <c r="N53" s="210">
        <v>1</v>
      </c>
      <c r="O53" s="210"/>
      <c r="P53" s="334"/>
      <c r="Q53" s="334"/>
      <c r="R53" s="213" t="s">
        <v>15</v>
      </c>
      <c r="S53" s="269" t="s">
        <v>45</v>
      </c>
      <c r="T53" s="270" t="s">
        <v>426</v>
      </c>
      <c r="U53" s="270" t="s">
        <v>45</v>
      </c>
      <c r="V53" s="270" t="s">
        <v>427</v>
      </c>
      <c r="W53" s="270" t="s">
        <v>45</v>
      </c>
      <c r="X53" s="270" t="s">
        <v>428</v>
      </c>
      <c r="Y53" s="270" t="s">
        <v>45</v>
      </c>
      <c r="Z53" s="271" t="s">
        <v>429</v>
      </c>
      <c r="AA53" s="291"/>
      <c r="AB53" s="29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</row>
    <row r="54" spans="1:226" ht="33.75" x14ac:dyDescent="0.25">
      <c r="A54" s="211" t="s">
        <v>261</v>
      </c>
      <c r="B54" s="171" t="s">
        <v>338</v>
      </c>
      <c r="C54" s="171" t="s">
        <v>340</v>
      </c>
      <c r="D54" s="171" t="s">
        <v>339</v>
      </c>
      <c r="E54" s="171" t="s">
        <v>252</v>
      </c>
      <c r="F54" s="171" t="s">
        <v>341</v>
      </c>
      <c r="G54" s="171"/>
      <c r="H54" s="174"/>
      <c r="I54" s="207">
        <v>2</v>
      </c>
      <c r="J54" s="209"/>
      <c r="K54" s="209"/>
      <c r="L54" s="209"/>
      <c r="M54" s="174"/>
      <c r="N54" s="209"/>
      <c r="O54" s="209"/>
      <c r="P54" s="214"/>
      <c r="Q54" s="214"/>
      <c r="R54" s="175" t="s">
        <v>15</v>
      </c>
      <c r="S54" s="178" t="s">
        <v>45</v>
      </c>
      <c r="T54" s="259" t="s">
        <v>426</v>
      </c>
      <c r="U54" s="259" t="s">
        <v>45</v>
      </c>
      <c r="V54" s="259" t="s">
        <v>427</v>
      </c>
      <c r="W54" s="259" t="s">
        <v>45</v>
      </c>
      <c r="X54" s="259" t="s">
        <v>428</v>
      </c>
      <c r="Y54" s="259" t="s">
        <v>45</v>
      </c>
      <c r="Z54" s="282" t="s">
        <v>429</v>
      </c>
      <c r="AA54" s="296"/>
      <c r="AB54" s="297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</row>
    <row r="55" spans="1:226" ht="45" x14ac:dyDescent="0.25">
      <c r="A55" s="212" t="s">
        <v>382</v>
      </c>
      <c r="B55" s="217" t="s">
        <v>342</v>
      </c>
      <c r="C55" s="217" t="s">
        <v>340</v>
      </c>
      <c r="D55" s="217" t="s">
        <v>343</v>
      </c>
      <c r="E55" s="217" t="s">
        <v>252</v>
      </c>
      <c r="F55" s="217" t="s">
        <v>321</v>
      </c>
      <c r="G55" s="217"/>
      <c r="H55" s="172"/>
      <c r="I55" s="208">
        <v>2</v>
      </c>
      <c r="J55" s="210"/>
      <c r="K55" s="210"/>
      <c r="L55" s="210"/>
      <c r="M55" s="172"/>
      <c r="N55" s="210"/>
      <c r="O55" s="210"/>
      <c r="P55" s="215"/>
      <c r="Q55" s="215"/>
      <c r="R55" s="173" t="s">
        <v>15</v>
      </c>
      <c r="S55" s="269" t="s">
        <v>45</v>
      </c>
      <c r="T55" s="270" t="s">
        <v>426</v>
      </c>
      <c r="U55" s="270" t="s">
        <v>45</v>
      </c>
      <c r="V55" s="270" t="s">
        <v>427</v>
      </c>
      <c r="W55" s="270" t="s">
        <v>45</v>
      </c>
      <c r="X55" s="270" t="s">
        <v>428</v>
      </c>
      <c r="Y55" s="270" t="s">
        <v>45</v>
      </c>
      <c r="Z55" s="271" t="s">
        <v>429</v>
      </c>
      <c r="AA55" s="291"/>
      <c r="AB55" s="29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</row>
    <row r="56" spans="1:226" ht="45" x14ac:dyDescent="0.25">
      <c r="A56" s="211" t="s">
        <v>381</v>
      </c>
      <c r="B56" s="171" t="s">
        <v>344</v>
      </c>
      <c r="C56" s="171" t="s">
        <v>340</v>
      </c>
      <c r="D56" s="171" t="s">
        <v>345</v>
      </c>
      <c r="E56" s="171" t="s">
        <v>252</v>
      </c>
      <c r="F56" s="171" t="s">
        <v>321</v>
      </c>
      <c r="G56" s="171"/>
      <c r="H56" s="174"/>
      <c r="I56" s="207">
        <v>2</v>
      </c>
      <c r="J56" s="209"/>
      <c r="K56" s="209"/>
      <c r="L56" s="209"/>
      <c r="M56" s="174"/>
      <c r="N56" s="209"/>
      <c r="O56" s="209"/>
      <c r="P56" s="214"/>
      <c r="Q56" s="214"/>
      <c r="R56" s="175" t="s">
        <v>15</v>
      </c>
      <c r="S56" s="178" t="s">
        <v>45</v>
      </c>
      <c r="T56" s="259" t="s">
        <v>426</v>
      </c>
      <c r="U56" s="259" t="s">
        <v>45</v>
      </c>
      <c r="V56" s="259" t="s">
        <v>427</v>
      </c>
      <c r="W56" s="259" t="s">
        <v>45</v>
      </c>
      <c r="X56" s="259" t="s">
        <v>428</v>
      </c>
      <c r="Y56" s="259" t="s">
        <v>45</v>
      </c>
      <c r="Z56" s="282" t="s">
        <v>429</v>
      </c>
      <c r="AA56" s="296"/>
      <c r="AB56" s="297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</row>
    <row r="57" spans="1:226" ht="33.75" x14ac:dyDescent="0.25">
      <c r="A57" s="336" t="s">
        <v>446</v>
      </c>
      <c r="B57" s="337" t="s">
        <v>451</v>
      </c>
      <c r="C57" s="337" t="s">
        <v>447</v>
      </c>
      <c r="D57" s="337" t="s">
        <v>450</v>
      </c>
      <c r="E57" s="337" t="s">
        <v>448</v>
      </c>
      <c r="F57" s="337" t="s">
        <v>449</v>
      </c>
      <c r="G57" s="338">
        <v>1008834453</v>
      </c>
      <c r="H57" s="339"/>
      <c r="I57" s="340">
        <v>3</v>
      </c>
      <c r="J57" s="341"/>
      <c r="K57" s="341"/>
      <c r="L57" s="341"/>
      <c r="M57" s="172"/>
      <c r="N57" s="210"/>
      <c r="O57" s="210"/>
      <c r="P57" s="215"/>
      <c r="Q57" s="215"/>
      <c r="R57" s="326" t="s">
        <v>19</v>
      </c>
      <c r="S57" s="331" t="s">
        <v>45</v>
      </c>
      <c r="T57" s="270" t="s">
        <v>426</v>
      </c>
      <c r="U57" s="218" t="s">
        <v>45</v>
      </c>
      <c r="V57" s="218" t="s">
        <v>45</v>
      </c>
      <c r="W57" s="218" t="s">
        <v>45</v>
      </c>
      <c r="X57" s="218" t="s">
        <v>428</v>
      </c>
      <c r="Y57" s="218" t="s">
        <v>45</v>
      </c>
      <c r="Z57" s="327" t="s">
        <v>45</v>
      </c>
      <c r="AA57" s="328"/>
      <c r="AB57" s="329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</row>
    <row r="58" spans="1:226" ht="101.25" x14ac:dyDescent="0.25">
      <c r="A58" s="211" t="s">
        <v>394</v>
      </c>
      <c r="B58" s="171" t="s">
        <v>395</v>
      </c>
      <c r="C58" s="171"/>
      <c r="D58" s="171" t="s">
        <v>253</v>
      </c>
      <c r="E58" s="171" t="s">
        <v>396</v>
      </c>
      <c r="F58" s="171" t="s">
        <v>397</v>
      </c>
      <c r="G58" s="171"/>
      <c r="H58" s="197">
        <v>73</v>
      </c>
      <c r="I58" s="207">
        <v>2</v>
      </c>
      <c r="J58" s="209"/>
      <c r="K58" s="209"/>
      <c r="L58" s="209"/>
      <c r="M58" s="174"/>
      <c r="N58" s="209"/>
      <c r="O58" s="209"/>
      <c r="P58" s="214"/>
      <c r="Q58" s="214"/>
      <c r="R58" s="175" t="s">
        <v>19</v>
      </c>
      <c r="S58" s="216" t="s">
        <v>45</v>
      </c>
      <c r="T58" s="170" t="s">
        <v>45</v>
      </c>
      <c r="U58" s="170" t="s">
        <v>45</v>
      </c>
      <c r="V58" s="170" t="s">
        <v>427</v>
      </c>
      <c r="W58" s="170" t="s">
        <v>45</v>
      </c>
      <c r="X58" s="170" t="s">
        <v>45</v>
      </c>
      <c r="Y58" s="170" t="s">
        <v>45</v>
      </c>
      <c r="Z58" s="320" t="s">
        <v>429</v>
      </c>
      <c r="AA58" s="321"/>
      <c r="AB58" s="335" t="s">
        <v>398</v>
      </c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</row>
    <row r="59" spans="1:226" ht="45.75" thickBot="1" x14ac:dyDescent="0.3">
      <c r="A59" s="342" t="s">
        <v>399</v>
      </c>
      <c r="B59" s="343" t="s">
        <v>59</v>
      </c>
      <c r="C59" s="343" t="s">
        <v>39</v>
      </c>
      <c r="D59" s="343" t="s">
        <v>54</v>
      </c>
      <c r="E59" s="343" t="s">
        <v>400</v>
      </c>
      <c r="F59" s="344"/>
      <c r="G59" s="345"/>
      <c r="H59" s="344"/>
      <c r="I59" s="346">
        <v>2</v>
      </c>
      <c r="J59" s="343"/>
      <c r="K59" s="343" t="s">
        <v>401</v>
      </c>
      <c r="L59" s="345" t="s">
        <v>68</v>
      </c>
      <c r="M59" s="343" t="s">
        <v>402</v>
      </c>
      <c r="N59" s="343">
        <v>1</v>
      </c>
      <c r="O59" s="343"/>
      <c r="P59" s="347"/>
      <c r="Q59" s="347"/>
      <c r="R59" s="348" t="s">
        <v>15</v>
      </c>
      <c r="S59" s="293" t="s">
        <v>45</v>
      </c>
      <c r="T59" s="294" t="s">
        <v>426</v>
      </c>
      <c r="U59" s="294" t="s">
        <v>45</v>
      </c>
      <c r="V59" s="294" t="s">
        <v>427</v>
      </c>
      <c r="W59" s="294" t="s">
        <v>45</v>
      </c>
      <c r="X59" s="294" t="s">
        <v>428</v>
      </c>
      <c r="Y59" s="294" t="s">
        <v>45</v>
      </c>
      <c r="Z59" s="295" t="s">
        <v>429</v>
      </c>
      <c r="AA59" s="349" t="s">
        <v>403</v>
      </c>
      <c r="AB59" s="283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</row>
    <row r="60" spans="1:226" s="36" customFormat="1" ht="22.5" customHeight="1" thickBot="1" x14ac:dyDescent="0.3">
      <c r="A60" s="417" t="s">
        <v>46</v>
      </c>
      <c r="B60" s="362"/>
      <c r="C60" s="362"/>
      <c r="D60" s="362"/>
      <c r="E60" s="362"/>
      <c r="F60" s="362"/>
      <c r="G60" s="362"/>
      <c r="H60" s="362"/>
      <c r="I60" s="362"/>
      <c r="J60" s="362"/>
      <c r="K60" s="362"/>
      <c r="L60" s="362"/>
      <c r="M60" s="362"/>
      <c r="N60" s="362"/>
      <c r="O60" s="362"/>
      <c r="P60" s="362"/>
      <c r="Q60" s="362"/>
      <c r="R60" s="362"/>
      <c r="S60" s="362"/>
      <c r="T60" s="362"/>
      <c r="U60" s="362"/>
      <c r="V60" s="362"/>
      <c r="W60" s="362"/>
      <c r="X60" s="362"/>
      <c r="Y60" s="362"/>
      <c r="Z60" s="362"/>
      <c r="AA60" s="362"/>
      <c r="AB60" s="363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/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  <c r="EG60" s="35"/>
      <c r="EH60" s="35"/>
      <c r="EI60" s="35"/>
      <c r="EJ60" s="35"/>
      <c r="EK60" s="35"/>
      <c r="EL60" s="35"/>
      <c r="EM60" s="35"/>
      <c r="EN60" s="35"/>
      <c r="EO60" s="35"/>
      <c r="EP60" s="35"/>
      <c r="EQ60" s="35"/>
      <c r="ER60" s="35"/>
      <c r="ES60" s="35"/>
      <c r="ET60" s="35"/>
      <c r="EU60" s="35"/>
      <c r="EV60" s="35"/>
      <c r="EW60" s="35"/>
      <c r="EX60" s="35"/>
      <c r="EY60" s="35"/>
      <c r="EZ60" s="35"/>
      <c r="FA60" s="35"/>
      <c r="FB60" s="35"/>
      <c r="FC60" s="35"/>
      <c r="FD60" s="35"/>
      <c r="FE60" s="35"/>
      <c r="FF60" s="35"/>
      <c r="FG60" s="35"/>
      <c r="FH60" s="35"/>
      <c r="FI60" s="35"/>
      <c r="FJ60" s="35"/>
      <c r="FK60" s="35"/>
      <c r="FL60" s="35"/>
      <c r="FM60" s="35"/>
      <c r="FN60" s="35"/>
      <c r="FO60" s="35"/>
      <c r="FP60" s="35"/>
      <c r="FQ60" s="35"/>
      <c r="FR60" s="35"/>
      <c r="FS60" s="35"/>
      <c r="FT60" s="35"/>
      <c r="FU60" s="35"/>
      <c r="FV60" s="35"/>
      <c r="FW60" s="35"/>
      <c r="FX60" s="35"/>
      <c r="FY60" s="35"/>
      <c r="FZ60" s="35"/>
      <c r="GA60" s="35"/>
      <c r="GB60" s="35"/>
      <c r="GC60" s="35"/>
      <c r="GD60" s="35"/>
      <c r="GE60" s="35"/>
      <c r="GF60" s="35"/>
      <c r="GG60" s="35"/>
      <c r="GH60" s="35"/>
      <c r="GI60" s="35"/>
      <c r="GJ60" s="35"/>
      <c r="GK60" s="35"/>
      <c r="GL60" s="35"/>
      <c r="GM60" s="35"/>
      <c r="GN60" s="35"/>
      <c r="GO60" s="35"/>
      <c r="GP60" s="35"/>
      <c r="GQ60" s="35"/>
      <c r="GR60" s="35"/>
      <c r="GS60" s="35"/>
      <c r="GT60" s="35"/>
      <c r="GU60" s="35"/>
      <c r="GV60" s="35"/>
      <c r="GW60" s="35"/>
      <c r="GX60" s="35"/>
      <c r="GY60" s="35"/>
      <c r="GZ60" s="35"/>
      <c r="HA60" s="35"/>
      <c r="HB60" s="35"/>
      <c r="HC60" s="35"/>
      <c r="HD60" s="35"/>
      <c r="HE60" s="35"/>
      <c r="HF60" s="35"/>
      <c r="HG60" s="35"/>
    </row>
    <row r="61" spans="1:226" ht="67.5" x14ac:dyDescent="0.25">
      <c r="A61" s="60" t="s">
        <v>165</v>
      </c>
      <c r="B61" s="62" t="s">
        <v>1</v>
      </c>
      <c r="C61" s="62" t="s">
        <v>75</v>
      </c>
      <c r="D61" s="62" t="s">
        <v>2</v>
      </c>
      <c r="E61" s="62" t="s">
        <v>3</v>
      </c>
      <c r="F61" s="62" t="s">
        <v>4</v>
      </c>
      <c r="G61" s="62" t="s">
        <v>5</v>
      </c>
      <c r="H61" s="65" t="s">
        <v>6</v>
      </c>
      <c r="I61" s="62" t="s">
        <v>7</v>
      </c>
      <c r="J61" s="62" t="s">
        <v>91</v>
      </c>
      <c r="K61" s="62" t="s">
        <v>89</v>
      </c>
      <c r="L61" s="62" t="s">
        <v>8</v>
      </c>
      <c r="M61" s="62" t="s">
        <v>9</v>
      </c>
      <c r="N61" s="62" t="s">
        <v>271</v>
      </c>
      <c r="O61" s="62" t="s">
        <v>142</v>
      </c>
      <c r="P61" s="62" t="s">
        <v>116</v>
      </c>
      <c r="Q61" s="186" t="s">
        <v>92</v>
      </c>
      <c r="R61" s="186" t="s">
        <v>143</v>
      </c>
      <c r="S61" s="60" t="s">
        <v>418</v>
      </c>
      <c r="T61" s="62" t="s">
        <v>419</v>
      </c>
      <c r="U61" s="62" t="s">
        <v>420</v>
      </c>
      <c r="V61" s="62" t="s">
        <v>421</v>
      </c>
      <c r="W61" s="62" t="s">
        <v>422</v>
      </c>
      <c r="X61" s="62" t="s">
        <v>423</v>
      </c>
      <c r="Y61" s="62" t="s">
        <v>424</v>
      </c>
      <c r="Z61" s="63" t="s">
        <v>425</v>
      </c>
      <c r="AA61" s="66" t="s">
        <v>10</v>
      </c>
      <c r="AB61" s="64" t="s">
        <v>11</v>
      </c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</row>
    <row r="62" spans="1:226" s="46" customFormat="1" ht="67.5" x14ac:dyDescent="0.25">
      <c r="A62" s="307" t="s">
        <v>312</v>
      </c>
      <c r="B62" s="20" t="s">
        <v>83</v>
      </c>
      <c r="C62" s="20" t="s">
        <v>24</v>
      </c>
      <c r="D62" s="20" t="s">
        <v>247</v>
      </c>
      <c r="E62" s="20">
        <v>3</v>
      </c>
      <c r="F62" s="20" t="s">
        <v>13</v>
      </c>
      <c r="G62" s="20" t="s">
        <v>248</v>
      </c>
      <c r="H62" s="21" t="s">
        <v>249</v>
      </c>
      <c r="I62" s="42">
        <v>2017</v>
      </c>
      <c r="J62" s="20"/>
      <c r="K62" s="20" t="s">
        <v>47</v>
      </c>
      <c r="L62" s="20" t="s">
        <v>14</v>
      </c>
      <c r="M62" s="42">
        <v>2.99</v>
      </c>
      <c r="N62" s="42">
        <v>2088</v>
      </c>
      <c r="O62" s="155">
        <f>M62*N62/1000</f>
        <v>6.2431200000000011</v>
      </c>
      <c r="P62" s="20" t="s">
        <v>20</v>
      </c>
      <c r="Q62" s="31" t="s">
        <v>251</v>
      </c>
      <c r="R62" s="298" t="s">
        <v>15</v>
      </c>
      <c r="S62" s="299" t="s">
        <v>45</v>
      </c>
      <c r="T62" s="258" t="s">
        <v>426</v>
      </c>
      <c r="U62" s="258" t="s">
        <v>45</v>
      </c>
      <c r="V62" s="258" t="s">
        <v>427</v>
      </c>
      <c r="W62" s="258" t="s">
        <v>45</v>
      </c>
      <c r="X62" s="258" t="s">
        <v>428</v>
      </c>
      <c r="Y62" s="258" t="s">
        <v>45</v>
      </c>
      <c r="Z62" s="264" t="s">
        <v>429</v>
      </c>
      <c r="AA62" s="187"/>
      <c r="AB62" s="264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11"/>
      <c r="HC62" s="11"/>
      <c r="HD62" s="11"/>
      <c r="HE62" s="11"/>
      <c r="HF62" s="11"/>
    </row>
    <row r="63" spans="1:226" s="46" customFormat="1" ht="33.75" x14ac:dyDescent="0.25">
      <c r="A63" s="308" t="s">
        <v>385</v>
      </c>
      <c r="B63" s="3" t="s">
        <v>12</v>
      </c>
      <c r="C63" s="3" t="s">
        <v>24</v>
      </c>
      <c r="D63" s="3" t="s">
        <v>31</v>
      </c>
      <c r="E63" s="3">
        <v>1</v>
      </c>
      <c r="F63" s="3" t="s">
        <v>99</v>
      </c>
      <c r="G63" s="3" t="s">
        <v>386</v>
      </c>
      <c r="H63" s="191" t="s">
        <v>387</v>
      </c>
      <c r="I63" s="200">
        <v>2022</v>
      </c>
      <c r="J63" s="3">
        <v>7.1</v>
      </c>
      <c r="K63" s="3"/>
      <c r="L63" s="3" t="s">
        <v>326</v>
      </c>
      <c r="M63" s="200">
        <v>1.7</v>
      </c>
      <c r="N63" s="200">
        <v>675</v>
      </c>
      <c r="O63" s="148">
        <f>M63*N63/1000</f>
        <v>1.1475</v>
      </c>
      <c r="P63" s="3" t="s">
        <v>16</v>
      </c>
      <c r="Q63" s="27"/>
      <c r="R63" s="27" t="s">
        <v>15</v>
      </c>
      <c r="S63" s="189" t="s">
        <v>45</v>
      </c>
      <c r="T63" s="205" t="s">
        <v>426</v>
      </c>
      <c r="U63" s="205" t="s">
        <v>45</v>
      </c>
      <c r="V63" s="205" t="s">
        <v>427</v>
      </c>
      <c r="W63" s="205" t="s">
        <v>45</v>
      </c>
      <c r="X63" s="205" t="s">
        <v>428</v>
      </c>
      <c r="Y63" s="205" t="s">
        <v>45</v>
      </c>
      <c r="Z63" s="265" t="s">
        <v>429</v>
      </c>
      <c r="AA63" s="165"/>
      <c r="AB63" s="265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11"/>
      <c r="HC63" s="11"/>
      <c r="HD63" s="11"/>
      <c r="HE63" s="11"/>
      <c r="HF63" s="11"/>
    </row>
    <row r="64" spans="1:226" s="46" customFormat="1" ht="33.75" x14ac:dyDescent="0.25">
      <c r="A64" s="309" t="s">
        <v>269</v>
      </c>
      <c r="B64" s="4" t="s">
        <v>81</v>
      </c>
      <c r="C64" s="4" t="s">
        <v>24</v>
      </c>
      <c r="D64" s="4" t="s">
        <v>31</v>
      </c>
      <c r="E64" s="4">
        <v>1</v>
      </c>
      <c r="F64" s="4" t="s">
        <v>13</v>
      </c>
      <c r="G64" s="4" t="s">
        <v>77</v>
      </c>
      <c r="H64" s="250" t="s">
        <v>250</v>
      </c>
      <c r="I64" s="199">
        <v>2017</v>
      </c>
      <c r="J64" s="4"/>
      <c r="K64" s="4" t="s">
        <v>29</v>
      </c>
      <c r="L64" s="4" t="s">
        <v>14</v>
      </c>
      <c r="M64" s="199">
        <v>1.1000000000000001</v>
      </c>
      <c r="N64" s="199">
        <v>2088</v>
      </c>
      <c r="O64" s="251">
        <f>M64*N64/1000</f>
        <v>2.2968000000000002</v>
      </c>
      <c r="P64" s="4" t="s">
        <v>45</v>
      </c>
      <c r="Q64" s="252" t="s">
        <v>45</v>
      </c>
      <c r="R64" s="252" t="s">
        <v>15</v>
      </c>
      <c r="S64" s="300" t="s">
        <v>45</v>
      </c>
      <c r="T64" s="205" t="s">
        <v>426</v>
      </c>
      <c r="U64" s="205" t="s">
        <v>45</v>
      </c>
      <c r="V64" s="205" t="s">
        <v>427</v>
      </c>
      <c r="W64" s="205" t="s">
        <v>45</v>
      </c>
      <c r="X64" s="205" t="s">
        <v>428</v>
      </c>
      <c r="Y64" s="205" t="s">
        <v>45</v>
      </c>
      <c r="Z64" s="265" t="s">
        <v>429</v>
      </c>
      <c r="AA64" s="165"/>
      <c r="AB64" s="265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</row>
    <row r="65" spans="1:214" s="46" customFormat="1" ht="22.5" x14ac:dyDescent="0.25">
      <c r="A65" s="310"/>
      <c r="B65" s="249" t="s">
        <v>430</v>
      </c>
      <c r="C65" s="249" t="s">
        <v>24</v>
      </c>
      <c r="D65" s="249" t="s">
        <v>431</v>
      </c>
      <c r="E65" s="249"/>
      <c r="F65" s="249"/>
      <c r="G65" s="249"/>
      <c r="H65" s="253"/>
      <c r="I65" s="254"/>
      <c r="J65" s="249"/>
      <c r="K65" s="249"/>
      <c r="L65" s="249" t="s">
        <v>326</v>
      </c>
      <c r="M65" s="254"/>
      <c r="N65" s="254">
        <v>675</v>
      </c>
      <c r="O65" s="255"/>
      <c r="P65" s="249"/>
      <c r="Q65" s="257"/>
      <c r="R65" s="257" t="s">
        <v>15</v>
      </c>
      <c r="S65" s="301" t="s">
        <v>45</v>
      </c>
      <c r="T65" s="256" t="s">
        <v>45</v>
      </c>
      <c r="U65" s="256" t="s">
        <v>45</v>
      </c>
      <c r="V65" s="256" t="s">
        <v>45</v>
      </c>
      <c r="W65" s="256" t="s">
        <v>45</v>
      </c>
      <c r="X65" s="256" t="s">
        <v>428</v>
      </c>
      <c r="Y65" s="256" t="s">
        <v>45</v>
      </c>
      <c r="Z65" s="272" t="s">
        <v>429</v>
      </c>
      <c r="AA65" s="273"/>
      <c r="AB65" s="272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11"/>
      <c r="HC65" s="11"/>
      <c r="HD65" s="11"/>
      <c r="HE65" s="11"/>
      <c r="HF65" s="11"/>
    </row>
    <row r="66" spans="1:214" s="46" customFormat="1" ht="23.25" thickBot="1" x14ac:dyDescent="0.3">
      <c r="A66" s="313"/>
      <c r="B66" s="314" t="s">
        <v>430</v>
      </c>
      <c r="C66" s="314" t="s">
        <v>24</v>
      </c>
      <c r="D66" s="314" t="s">
        <v>431</v>
      </c>
      <c r="E66" s="314"/>
      <c r="F66" s="314"/>
      <c r="G66" s="314"/>
      <c r="H66" s="315"/>
      <c r="I66" s="316"/>
      <c r="J66" s="314"/>
      <c r="K66" s="314"/>
      <c r="L66" s="314" t="s">
        <v>326</v>
      </c>
      <c r="M66" s="316"/>
      <c r="N66" s="316">
        <v>675</v>
      </c>
      <c r="O66" s="317"/>
      <c r="P66" s="314"/>
      <c r="Q66" s="318"/>
      <c r="R66" s="318" t="s">
        <v>15</v>
      </c>
      <c r="S66" s="302" t="s">
        <v>45</v>
      </c>
      <c r="T66" s="303" t="s">
        <v>45</v>
      </c>
      <c r="U66" s="303" t="s">
        <v>45</v>
      </c>
      <c r="V66" s="303" t="s">
        <v>45</v>
      </c>
      <c r="W66" s="303" t="s">
        <v>45</v>
      </c>
      <c r="X66" s="303" t="s">
        <v>428</v>
      </c>
      <c r="Y66" s="303" t="s">
        <v>45</v>
      </c>
      <c r="Z66" s="304" t="s">
        <v>429</v>
      </c>
      <c r="AA66" s="319"/>
      <c r="AB66" s="304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11"/>
      <c r="HC66" s="11"/>
      <c r="HD66" s="11"/>
      <c r="HE66" s="11"/>
      <c r="HF66" s="11"/>
    </row>
    <row r="67" spans="1:214" s="46" customFormat="1" ht="45" x14ac:dyDescent="0.25">
      <c r="A67" s="179" t="s">
        <v>165</v>
      </c>
      <c r="B67" s="180" t="s">
        <v>48</v>
      </c>
      <c r="C67" s="180" t="s">
        <v>49</v>
      </c>
      <c r="D67" s="180" t="s">
        <v>2</v>
      </c>
      <c r="E67" s="180" t="s">
        <v>102</v>
      </c>
      <c r="F67" s="181" t="s">
        <v>117</v>
      </c>
      <c r="G67" s="181" t="s">
        <v>58</v>
      </c>
      <c r="H67" s="182" t="s">
        <v>118</v>
      </c>
      <c r="I67" s="183" t="s">
        <v>115</v>
      </c>
      <c r="J67" s="180" t="s">
        <v>56</v>
      </c>
      <c r="K67" s="183" t="s">
        <v>50</v>
      </c>
      <c r="L67" s="181" t="s">
        <v>51</v>
      </c>
      <c r="M67" s="183" t="s">
        <v>52</v>
      </c>
      <c r="N67" s="181" t="s">
        <v>53</v>
      </c>
      <c r="O67" s="181" t="s">
        <v>123</v>
      </c>
      <c r="P67" s="183" t="s">
        <v>57</v>
      </c>
      <c r="Q67" s="183" t="s">
        <v>124</v>
      </c>
      <c r="R67" s="184" t="s">
        <v>101</v>
      </c>
      <c r="S67" s="179" t="s">
        <v>418</v>
      </c>
      <c r="T67" s="180" t="s">
        <v>419</v>
      </c>
      <c r="U67" s="180" t="s">
        <v>420</v>
      </c>
      <c r="V67" s="180" t="s">
        <v>421</v>
      </c>
      <c r="W67" s="180" t="s">
        <v>422</v>
      </c>
      <c r="X67" s="180" t="s">
        <v>423</v>
      </c>
      <c r="Y67" s="180" t="s">
        <v>424</v>
      </c>
      <c r="Z67" s="312" t="s">
        <v>425</v>
      </c>
      <c r="AA67" s="167" t="s">
        <v>10</v>
      </c>
      <c r="AB67" s="168" t="s">
        <v>11</v>
      </c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11"/>
      <c r="HC67" s="11"/>
      <c r="HD67" s="11"/>
      <c r="HE67" s="11"/>
      <c r="HF67" s="11"/>
    </row>
    <row r="68" spans="1:214" s="46" customFormat="1" ht="34.5" thickBot="1" x14ac:dyDescent="0.3">
      <c r="A68" s="166" t="s">
        <v>261</v>
      </c>
      <c r="B68" s="192" t="s">
        <v>73</v>
      </c>
      <c r="C68" s="193"/>
      <c r="D68" s="192"/>
      <c r="E68" s="192" t="s">
        <v>389</v>
      </c>
      <c r="F68" s="193" t="s">
        <v>390</v>
      </c>
      <c r="G68" s="193"/>
      <c r="H68" s="194"/>
      <c r="I68" s="195">
        <v>3</v>
      </c>
      <c r="J68" s="196"/>
      <c r="K68" s="196"/>
      <c r="L68" s="196"/>
      <c r="M68" s="196"/>
      <c r="N68" s="14"/>
      <c r="O68" s="14"/>
      <c r="P68" s="196"/>
      <c r="Q68" s="196"/>
      <c r="R68" s="206" t="s">
        <v>19</v>
      </c>
      <c r="S68" s="267" t="s">
        <v>45</v>
      </c>
      <c r="T68" s="15" t="s">
        <v>45</v>
      </c>
      <c r="U68" s="15" t="s">
        <v>45</v>
      </c>
      <c r="V68" s="15" t="s">
        <v>388</v>
      </c>
      <c r="W68" s="15" t="s">
        <v>45</v>
      </c>
      <c r="X68" s="15" t="s">
        <v>45</v>
      </c>
      <c r="Y68" s="15" t="s">
        <v>45</v>
      </c>
      <c r="Z68" s="268" t="s">
        <v>388</v>
      </c>
      <c r="AA68" s="284"/>
      <c r="AB68" s="285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  <c r="GP68" s="11"/>
      <c r="GQ68" s="11"/>
      <c r="GR68" s="11"/>
      <c r="GS68" s="11"/>
      <c r="GT68" s="11"/>
      <c r="GU68" s="11"/>
      <c r="GV68" s="11"/>
      <c r="GW68" s="11"/>
      <c r="GX68" s="11"/>
      <c r="GY68" s="11"/>
      <c r="GZ68" s="11"/>
      <c r="HA68" s="11"/>
      <c r="HB68" s="11"/>
      <c r="HC68" s="11"/>
      <c r="HD68" s="11"/>
      <c r="HE68" s="11"/>
      <c r="HF68" s="11"/>
    </row>
  </sheetData>
  <mergeCells count="75">
    <mergeCell ref="Q44:Q46"/>
    <mergeCell ref="S44:S46"/>
    <mergeCell ref="Q49:Q50"/>
    <mergeCell ref="T44:T46"/>
    <mergeCell ref="A44:A46"/>
    <mergeCell ref="B44:B46"/>
    <mergeCell ref="C44:C46"/>
    <mergeCell ref="D44:D46"/>
    <mergeCell ref="R44:R46"/>
    <mergeCell ref="E44:E46"/>
    <mergeCell ref="F44:F46"/>
    <mergeCell ref="G44:G46"/>
    <mergeCell ref="H44:H46"/>
    <mergeCell ref="I44:I46"/>
    <mergeCell ref="O44:O46"/>
    <mergeCell ref="P44:P46"/>
    <mergeCell ref="P49:P50"/>
    <mergeCell ref="T49:T50"/>
    <mergeCell ref="S47:S48"/>
    <mergeCell ref="T47:T48"/>
    <mergeCell ref="S49:S50"/>
    <mergeCell ref="A47:A48"/>
    <mergeCell ref="B47:B48"/>
    <mergeCell ref="A49:A50"/>
    <mergeCell ref="B49:B50"/>
    <mergeCell ref="R47:R48"/>
    <mergeCell ref="R49:R50"/>
    <mergeCell ref="C47:C48"/>
    <mergeCell ref="C49:C50"/>
    <mergeCell ref="D47:D48"/>
    <mergeCell ref="D49:D50"/>
    <mergeCell ref="E47:E48"/>
    <mergeCell ref="E49:E50"/>
    <mergeCell ref="O47:O48"/>
    <mergeCell ref="P47:P48"/>
    <mergeCell ref="Q47:Q48"/>
    <mergeCell ref="O49:O50"/>
    <mergeCell ref="I49:I50"/>
    <mergeCell ref="J47:J48"/>
    <mergeCell ref="J49:J50"/>
    <mergeCell ref="F47:F48"/>
    <mergeCell ref="F49:F50"/>
    <mergeCell ref="G47:G48"/>
    <mergeCell ref="G49:G50"/>
    <mergeCell ref="H47:H48"/>
    <mergeCell ref="H49:H50"/>
    <mergeCell ref="A60:AB60"/>
    <mergeCell ref="A21:AB21"/>
    <mergeCell ref="A13:AB13"/>
    <mergeCell ref="U44:U46"/>
    <mergeCell ref="V44:V46"/>
    <mergeCell ref="W44:W46"/>
    <mergeCell ref="X44:X46"/>
    <mergeCell ref="Y44:Y46"/>
    <mergeCell ref="Z44:Z46"/>
    <mergeCell ref="U47:U48"/>
    <mergeCell ref="V47:V48"/>
    <mergeCell ref="W47:W48"/>
    <mergeCell ref="X47:X48"/>
    <mergeCell ref="Y47:Y48"/>
    <mergeCell ref="O20:Q20"/>
    <mergeCell ref="I47:I48"/>
    <mergeCell ref="Z47:Z48"/>
    <mergeCell ref="U49:U50"/>
    <mergeCell ref="V49:V50"/>
    <mergeCell ref="W49:W50"/>
    <mergeCell ref="X49:X50"/>
    <mergeCell ref="Y49:Y50"/>
    <mergeCell ref="Z49:Z50"/>
    <mergeCell ref="AA44:AA46"/>
    <mergeCell ref="AB44:AB46"/>
    <mergeCell ref="AA47:AA48"/>
    <mergeCell ref="AB47:AB48"/>
    <mergeCell ref="AA49:AA50"/>
    <mergeCell ref="AB49:AB50"/>
  </mergeCells>
  <pageMargins left="0.31496062992125984" right="0.31496062992125984" top="0.39370078740157483" bottom="0.39370078740157483" header="0.31496062992125984" footer="0.31496062992125984"/>
  <pageSetup paperSize="8" scale="64" fitToHeight="0" orientation="portrait" r:id="rId1"/>
  <ignoredErrors>
    <ignoredError sqref="I33 I20 H37:I37 I38 I39:J39 I40 I35:I3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F52D2E-A8E4-40B9-B044-020586760F4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$ListId:dokumentyvz;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43DCFBD-6DA4-45DA-8512-3EC8FB4F9F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8B49AD-E6DC-4CEC-88F7-737B0B0E8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Morava - Jih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2024-01-17T13:26:09Z</cp:lastPrinted>
  <dcterms:created xsi:type="dcterms:W3CDTF">2014-06-02T12:00:31Z</dcterms:created>
  <dcterms:modified xsi:type="dcterms:W3CDTF">2024-02-13T12:47:37Z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