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AppData\Roaming\ELO Digital Office\cro-prod\798\checkout\"/>
    </mc:Choice>
  </mc:AlternateContent>
  <bookViews>
    <workbookView xWindow="240" yWindow="90" windowWidth="19155" windowHeight="1207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6" i="1" l="1"/>
  <c r="D6" i="1" s="1"/>
  <c r="D12" i="1"/>
  <c r="D13" i="1"/>
  <c r="D11" i="1"/>
  <c r="D14" i="1" l="1"/>
  <c r="D17" i="1" s="1"/>
  <c r="D16" i="1"/>
  <c r="D3" i="1"/>
  <c r="D5" i="1" s="1"/>
</calcChain>
</file>

<file path=xl/sharedStrings.xml><?xml version="1.0" encoding="utf-8"?>
<sst xmlns="http://schemas.openxmlformats.org/spreadsheetml/2006/main" count="20" uniqueCount="20">
  <si>
    <t>Počet kusů</t>
  </si>
  <si>
    <t>Cena celkem bez DPH</t>
  </si>
  <si>
    <t>Cena celkem s DPH</t>
  </si>
  <si>
    <t xml:space="preserve">Uchazeč vyplní pouze zeleně označení pole </t>
  </si>
  <si>
    <t>Paušální měsíční poplatek za:</t>
  </si>
  <si>
    <t>Příloha č. 4 - Tabulka pro výpočet nabídkové ceny</t>
  </si>
  <si>
    <t>Celkem s DPH</t>
  </si>
  <si>
    <t>Celkem bez DPH</t>
  </si>
  <si>
    <t>Pevně stanovený poplatek za úkony:</t>
  </si>
  <si>
    <t xml:space="preserve">Předpokládaný počet servisních zásahů na jednu jednotku v rámci negarančního servisu - oprava  </t>
  </si>
  <si>
    <t>Celková cena paušální poplatků, včetně předpokládaných servisních plateb</t>
  </si>
  <si>
    <t>Jednotková cena za  jedno vozidlo, 1x GPS modul, čtecí, nebo spínací  zařízení včetně počíteční instalace, zprovoznění a zaškolení, deinstalace původních zařízení.</t>
  </si>
  <si>
    <t xml:space="preserve">Cena celkem </t>
  </si>
  <si>
    <t>Sazba DPH</t>
  </si>
  <si>
    <t>Předpokládaný počet zásahů</t>
  </si>
  <si>
    <t>Cena bez DPH za 1 servis</t>
  </si>
  <si>
    <t>Cena bez DPH za 1 kus</t>
  </si>
  <si>
    <t>Počet vozidel / 48 měsíců</t>
  </si>
  <si>
    <t xml:space="preserve">Předpokládaný počet servisních zásahů na jednu jednotku v rámci prodeje vozidla </t>
  </si>
  <si>
    <t xml:space="preserve">Předpokládaný počet servisních zásahů na jednu jednotku v rámci nákupu vozidla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</si>
</sst>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Symbol"/>
      <family val="1"/>
      <charset val="2"/>
    </font>
    <font>
      <b/>
      <sz val="11"/>
      <color theme="1"/>
      <name val="Calibri"/>
      <family val="2"/>
      <charset val="238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3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6" fillId="0" borderId="1" applyNumberFormat="0" applyFill="0" applyAlignment="0" applyProtection="0"/>
    <xf numFmtId="0" fontId="7" fillId="3" borderId="0" applyNumberFormat="0" applyBorder="0" applyAlignment="0" applyProtection="0"/>
    <xf numFmtId="0" fontId="13" fillId="16" borderId="2" applyNumberFormat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6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9" fillId="7" borderId="8" applyNumberFormat="0" applyAlignment="0" applyProtection="0"/>
    <xf numFmtId="0" fontId="11" fillId="19" borderId="8" applyNumberFormat="0" applyAlignment="0" applyProtection="0"/>
    <xf numFmtId="0" fontId="10" fillId="19" borderId="9" applyNumberFormat="0" applyAlignment="0" applyProtection="0"/>
    <xf numFmtId="0" fontId="15" fillId="0" borderId="0" applyNumberFormat="0" applyFill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3" borderId="0" applyNumberFormat="0" applyBorder="0" applyAlignment="0" applyProtection="0"/>
  </cellStyleXfs>
  <cellXfs count="46">
    <xf numFmtId="0" fontId="0" fillId="0" borderId="0" xfId="0"/>
    <xf numFmtId="0" fontId="19" fillId="0" borderId="0" xfId="0" applyFont="1" applyAlignment="1">
      <alignment vertical="center"/>
    </xf>
    <xf numFmtId="0" fontId="18" fillId="0" borderId="0" xfId="1" applyFont="1" applyAlignment="1">
      <alignment vertical="center"/>
    </xf>
    <xf numFmtId="0" fontId="16" fillId="25" borderId="21" xfId="1" applyFont="1" applyFill="1" applyBorder="1" applyAlignment="1" applyProtection="1">
      <alignment horizontal="center" vertical="center"/>
    </xf>
    <xf numFmtId="0" fontId="16" fillId="24" borderId="20" xfId="1" applyFont="1" applyFill="1" applyBorder="1" applyAlignment="1" applyProtection="1">
      <alignment horizontal="center" vertical="center"/>
    </xf>
    <xf numFmtId="0" fontId="16" fillId="24" borderId="18" xfId="1" applyFont="1" applyFill="1" applyBorder="1" applyAlignment="1" applyProtection="1">
      <alignment horizontal="center" vertical="center"/>
    </xf>
    <xf numFmtId="164" fontId="1" fillId="0" borderId="19" xfId="1" applyNumberFormat="1" applyBorder="1" applyAlignment="1" applyProtection="1">
      <alignment horizontal="center"/>
    </xf>
    <xf numFmtId="0" fontId="1" fillId="0" borderId="11" xfId="1" applyBorder="1" applyAlignment="1" applyProtection="1">
      <alignment horizontal="center"/>
    </xf>
    <xf numFmtId="0" fontId="16" fillId="0" borderId="15" xfId="1" applyFont="1" applyBorder="1" applyProtection="1"/>
    <xf numFmtId="0" fontId="1" fillId="0" borderId="0" xfId="1" applyProtection="1"/>
    <xf numFmtId="0" fontId="16" fillId="0" borderId="0" xfId="1" applyFont="1" applyFill="1" applyBorder="1" applyProtection="1"/>
    <xf numFmtId="0" fontId="20" fillId="0" borderId="0" xfId="0" applyFont="1" applyAlignment="1">
      <alignment horizontal="justify" vertical="center"/>
    </xf>
    <xf numFmtId="0" fontId="21" fillId="0" borderId="0" xfId="0" applyFont="1" applyAlignment="1">
      <alignment horizontal="justify" vertical="center"/>
    </xf>
    <xf numFmtId="0" fontId="1" fillId="0" borderId="16" xfId="1" applyBorder="1" applyAlignment="1" applyProtection="1">
      <alignment wrapText="1"/>
    </xf>
    <xf numFmtId="0" fontId="0" fillId="0" borderId="10" xfId="0" applyBorder="1"/>
    <xf numFmtId="0" fontId="16" fillId="0" borderId="22" xfId="1" applyFont="1" applyFill="1" applyBorder="1" applyProtection="1"/>
    <xf numFmtId="164" fontId="1" fillId="0" borderId="23" xfId="1" applyNumberFormat="1" applyBorder="1" applyAlignment="1" applyProtection="1">
      <alignment horizontal="center"/>
    </xf>
    <xf numFmtId="0" fontId="16" fillId="0" borderId="24" xfId="1" applyFont="1" applyFill="1" applyBorder="1" applyProtection="1"/>
    <xf numFmtId="0" fontId="16" fillId="0" borderId="25" xfId="1" applyFont="1" applyFill="1" applyBorder="1" applyAlignment="1" applyProtection="1">
      <alignment horizontal="center"/>
    </xf>
    <xf numFmtId="0" fontId="0" fillId="0" borderId="12" xfId="0" applyBorder="1"/>
    <xf numFmtId="0" fontId="0" fillId="0" borderId="16" xfId="0" applyBorder="1"/>
    <xf numFmtId="164" fontId="22" fillId="0" borderId="14" xfId="0" applyNumberFormat="1" applyFont="1" applyBorder="1"/>
    <xf numFmtId="164" fontId="22" fillId="0" borderId="17" xfId="0" applyNumberFormat="1" applyFont="1" applyBorder="1"/>
    <xf numFmtId="164" fontId="1" fillId="0" borderId="26" xfId="1" applyNumberFormat="1" applyBorder="1" applyAlignment="1" applyProtection="1">
      <alignment horizontal="center"/>
    </xf>
    <xf numFmtId="164" fontId="16" fillId="0" borderId="18" xfId="1" applyNumberFormat="1" applyFont="1" applyBorder="1" applyAlignment="1" applyProtection="1">
      <alignment horizontal="center"/>
    </xf>
    <xf numFmtId="0" fontId="0" fillId="0" borderId="13" xfId="0" applyBorder="1"/>
    <xf numFmtId="164" fontId="0" fillId="0" borderId="14" xfId="0" applyNumberFormat="1" applyBorder="1"/>
    <xf numFmtId="0" fontId="0" fillId="0" borderId="15" xfId="0" applyBorder="1"/>
    <xf numFmtId="164" fontId="0" fillId="0" borderId="33" xfId="0" applyNumberFormat="1" applyBorder="1"/>
    <xf numFmtId="0" fontId="0" fillId="0" borderId="11" xfId="0" applyBorder="1"/>
    <xf numFmtId="164" fontId="0" fillId="0" borderId="17" xfId="0" applyNumberFormat="1" applyBorder="1"/>
    <xf numFmtId="0" fontId="16" fillId="26" borderId="0" xfId="1" applyFont="1" applyFill="1" applyBorder="1" applyProtection="1"/>
    <xf numFmtId="164" fontId="1" fillId="26" borderId="11" xfId="1" applyNumberFormat="1" applyFill="1" applyBorder="1" applyAlignment="1" applyProtection="1">
      <alignment horizontal="center"/>
      <protection locked="0"/>
    </xf>
    <xf numFmtId="9" fontId="1" fillId="26" borderId="10" xfId="1" applyNumberFormat="1" applyFill="1" applyBorder="1" applyAlignment="1" applyProtection="1">
      <alignment horizontal="center"/>
      <protection locked="0"/>
    </xf>
    <xf numFmtId="164" fontId="0" fillId="0" borderId="38" xfId="0" applyNumberFormat="1" applyFont="1" applyBorder="1"/>
    <xf numFmtId="164" fontId="0" fillId="0" borderId="18" xfId="0" applyNumberFormat="1" applyFont="1" applyBorder="1"/>
    <xf numFmtId="0" fontId="20" fillId="0" borderId="27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16" fillId="0" borderId="34" xfId="1" applyFont="1" applyBorder="1" applyAlignment="1" applyProtection="1">
      <alignment horizontal="center"/>
    </xf>
    <xf numFmtId="0" fontId="16" fillId="0" borderId="35" xfId="1" applyFont="1" applyBorder="1" applyAlignment="1" applyProtection="1">
      <alignment horizontal="center"/>
    </xf>
    <xf numFmtId="0" fontId="16" fillId="0" borderId="36" xfId="1" applyFont="1" applyBorder="1" applyAlignment="1" applyProtection="1">
      <alignment horizontal="center"/>
    </xf>
    <xf numFmtId="0" fontId="16" fillId="0" borderId="37" xfId="1" applyFont="1" applyBorder="1" applyAlignment="1" applyProtection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</cellXfs>
  <cellStyles count="43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A14" sqref="A14:C15"/>
    </sheetView>
  </sheetViews>
  <sheetFormatPr defaultRowHeight="15" x14ac:dyDescent="0.25"/>
  <cols>
    <col min="1" max="1" width="88.7109375" bestFit="1" customWidth="1"/>
    <col min="2" max="2" width="26.7109375" bestFit="1" customWidth="1"/>
    <col min="3" max="3" width="22.85546875" bestFit="1" customWidth="1"/>
    <col min="4" max="4" width="20.28515625" bestFit="1" customWidth="1"/>
  </cols>
  <sheetData>
    <row r="1" spans="1:4" s="1" customFormat="1" ht="39.75" customHeight="1" thickBot="1" x14ac:dyDescent="0.3">
      <c r="A1" s="2" t="s">
        <v>5</v>
      </c>
      <c r="B1" s="2"/>
      <c r="C1" s="2"/>
      <c r="D1" s="2"/>
    </row>
    <row r="2" spans="1:4" ht="15.75" thickBot="1" x14ac:dyDescent="0.3">
      <c r="A2" s="5" t="s">
        <v>4</v>
      </c>
      <c r="B2" s="4" t="s">
        <v>0</v>
      </c>
      <c r="C2" s="5" t="s">
        <v>16</v>
      </c>
      <c r="D2" s="3" t="s">
        <v>12</v>
      </c>
    </row>
    <row r="3" spans="1:4" ht="30.75" thickBot="1" x14ac:dyDescent="0.3">
      <c r="A3" s="13" t="s">
        <v>11</v>
      </c>
      <c r="B3" s="7">
        <v>1</v>
      </c>
      <c r="C3" s="32">
        <v>0</v>
      </c>
      <c r="D3" s="6">
        <f>SUM(B3*C3)</f>
        <v>0</v>
      </c>
    </row>
    <row r="4" spans="1:4" ht="19.5" customHeight="1" x14ac:dyDescent="0.25">
      <c r="A4" s="8" t="s">
        <v>13</v>
      </c>
      <c r="B4" s="40"/>
      <c r="C4" s="41"/>
      <c r="D4" s="33">
        <v>0</v>
      </c>
    </row>
    <row r="5" spans="1:4" ht="19.5" customHeight="1" thickBot="1" x14ac:dyDescent="0.3">
      <c r="A5" s="15" t="s">
        <v>2</v>
      </c>
      <c r="B5" s="42"/>
      <c r="C5" s="43"/>
      <c r="D5" s="16">
        <f>PRODUCT(D3*D4+D3)</f>
        <v>0</v>
      </c>
    </row>
    <row r="6" spans="1:4" ht="19.5" customHeight="1" thickBot="1" x14ac:dyDescent="0.3">
      <c r="A6" s="17" t="s">
        <v>17</v>
      </c>
      <c r="B6" s="18">
        <v>150</v>
      </c>
      <c r="C6" s="23">
        <f>SUM(C3*B6*48)</f>
        <v>0</v>
      </c>
      <c r="D6" s="24">
        <f>PRODUCT(D4*C6+C6)</f>
        <v>0</v>
      </c>
    </row>
    <row r="7" spans="1:4" x14ac:dyDescent="0.25">
      <c r="A7" s="9"/>
      <c r="B7" s="9"/>
      <c r="C7" s="9"/>
      <c r="D7" s="9"/>
    </row>
    <row r="8" spans="1:4" x14ac:dyDescent="0.25">
      <c r="A8" s="31" t="s">
        <v>3</v>
      </c>
      <c r="B8" s="10"/>
      <c r="C8" s="9"/>
      <c r="D8" s="9"/>
    </row>
    <row r="9" spans="1:4" ht="15.75" thickBot="1" x14ac:dyDescent="0.3"/>
    <row r="10" spans="1:4" ht="15.75" thickBot="1" x14ac:dyDescent="0.3">
      <c r="A10" s="5" t="s">
        <v>8</v>
      </c>
      <c r="B10" s="4" t="s">
        <v>14</v>
      </c>
      <c r="C10" s="5" t="s">
        <v>15</v>
      </c>
      <c r="D10" s="3" t="s">
        <v>1</v>
      </c>
    </row>
    <row r="11" spans="1:4" x14ac:dyDescent="0.25">
      <c r="A11" s="19" t="s">
        <v>9</v>
      </c>
      <c r="B11" s="25">
        <v>80</v>
      </c>
      <c r="C11" s="25">
        <v>800</v>
      </c>
      <c r="D11" s="26">
        <f>SUM(B11*C11)</f>
        <v>64000</v>
      </c>
    </row>
    <row r="12" spans="1:4" x14ac:dyDescent="0.25">
      <c r="A12" s="27" t="s">
        <v>18</v>
      </c>
      <c r="B12" s="14">
        <v>60</v>
      </c>
      <c r="C12" s="14">
        <v>1000</v>
      </c>
      <c r="D12" s="28">
        <f t="shared" ref="D12:D13" si="0">SUM(B12*C12)</f>
        <v>60000</v>
      </c>
    </row>
    <row r="13" spans="1:4" ht="15.75" thickBot="1" x14ac:dyDescent="0.3">
      <c r="A13" s="20" t="s">
        <v>19</v>
      </c>
      <c r="B13" s="29">
        <v>60</v>
      </c>
      <c r="C13" s="29">
        <v>1000</v>
      </c>
      <c r="D13" s="30">
        <f t="shared" si="0"/>
        <v>60000</v>
      </c>
    </row>
    <row r="14" spans="1:4" ht="15.75" thickBot="1" x14ac:dyDescent="0.3">
      <c r="A14" s="44"/>
      <c r="B14" s="44"/>
      <c r="C14" s="44"/>
      <c r="D14" s="35">
        <f>SUM(D11:D13)</f>
        <v>184000</v>
      </c>
    </row>
    <row r="15" spans="1:4" ht="15.75" thickBot="1" x14ac:dyDescent="0.3">
      <c r="A15" s="45"/>
      <c r="B15" s="45"/>
      <c r="C15" s="45"/>
      <c r="D15" s="34"/>
    </row>
    <row r="16" spans="1:4" x14ac:dyDescent="0.25">
      <c r="A16" s="36" t="s">
        <v>10</v>
      </c>
      <c r="B16" s="37"/>
      <c r="C16" s="19" t="s">
        <v>7</v>
      </c>
      <c r="D16" s="21">
        <f>SUM(C6,D13,D12,D11)</f>
        <v>184000</v>
      </c>
    </row>
    <row r="17" spans="1:4" ht="15.75" thickBot="1" x14ac:dyDescent="0.3">
      <c r="A17" s="38"/>
      <c r="B17" s="39"/>
      <c r="C17" s="20" t="s">
        <v>6</v>
      </c>
      <c r="D17" s="22">
        <f>SUM(D6,D14)</f>
        <v>184000</v>
      </c>
    </row>
    <row r="18" spans="1:4" x14ac:dyDescent="0.25">
      <c r="A18" s="11"/>
    </row>
    <row r="19" spans="1:4" x14ac:dyDescent="0.25">
      <c r="A19" s="12"/>
    </row>
    <row r="20" spans="1:4" x14ac:dyDescent="0.25">
      <c r="A20" s="12"/>
    </row>
    <row r="21" spans="1:4" x14ac:dyDescent="0.25">
      <c r="A21" s="12"/>
    </row>
    <row r="22" spans="1:4" x14ac:dyDescent="0.25">
      <c r="A22" s="12"/>
    </row>
  </sheetData>
  <mergeCells count="3">
    <mergeCell ref="A16:B17"/>
    <mergeCell ref="B4:C5"/>
    <mergeCell ref="A14:C15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david.stichauer@rozhlas.cz</dc:creator>
  <cp:lastModifiedBy>Uživatel</cp:lastModifiedBy>
  <cp:lastPrinted>2019-11-13T12:11:35Z</cp:lastPrinted>
  <dcterms:created xsi:type="dcterms:W3CDTF">2015-11-11T16:13:41Z</dcterms:created>
  <dcterms:modified xsi:type="dcterms:W3CDTF">2024-03-18T09:23:58Z</dcterms:modified>
</cp:coreProperties>
</file>