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3\SZ_ridicu_DPO\Smlouva_o_dilo_15_03_2024_DPO_Final\"/>
    </mc:Choice>
  </mc:AlternateContent>
  <bookViews>
    <workbookView xWindow="-105" yWindow="-105" windowWidth="23250" windowHeight="12450"/>
  </bookViews>
  <sheets>
    <sheet name="Náklady" sheetId="1" r:id="rId1"/>
  </sheets>
  <definedNames>
    <definedName name="Celkem">Náklady!#REF!</definedName>
    <definedName name="CisloObjektu">Náklady!#REF!</definedName>
    <definedName name="CisloRozpoctu">Náklady!#REF!</definedName>
    <definedName name="CisloStavby">Náklady!#REF!</definedName>
    <definedName name="NazevObjektu">Náklady!#REF!</definedName>
    <definedName name="NazevRozpoctu">Náklady!#REF!</definedName>
    <definedName name="NazevStavby">Náklady!#REF!</definedName>
    <definedName name="Print_Area" localSheetId="0">Náklady!$C$2:$C$6</definedName>
    <definedName name="Print_Titles" localSheetId="0">Náklady!$2:$6</definedName>
  </definedNames>
  <calcPr calcId="162913"/>
  <extLst>
    <ext uri="GoogleSheetsCustomDataVersion2">
      <go:sheetsCustomData xmlns:go="http://customooxmlschemas.google.com/" r:id="rId5" roundtripDataChecksum="FLN6K46toTp25XG4e1sMIf1mKkXDPMBZUe7mRW9bF3k="/>
    </ext>
  </extLst>
</workbook>
</file>

<file path=xl/calcChain.xml><?xml version="1.0" encoding="utf-8"?>
<calcChain xmlns="http://schemas.openxmlformats.org/spreadsheetml/2006/main">
  <c r="F158" i="1" l="1"/>
  <c r="F156" i="1"/>
  <c r="F155" i="1"/>
  <c r="F153" i="1"/>
  <c r="F151" i="1"/>
  <c r="F149" i="1"/>
  <c r="F147" i="1"/>
  <c r="F145" i="1"/>
  <c r="F142" i="1"/>
  <c r="F140" i="1"/>
  <c r="F137" i="1"/>
  <c r="F135" i="1"/>
  <c r="F133" i="1"/>
  <c r="F131" i="1"/>
  <c r="F128" i="1"/>
  <c r="F126" i="1"/>
  <c r="F123" i="1"/>
  <c r="F121" i="1"/>
  <c r="F119" i="1"/>
  <c r="F117" i="1"/>
  <c r="F115" i="1"/>
  <c r="F113" i="1"/>
  <c r="F111" i="1"/>
  <c r="F109" i="1"/>
  <c r="F107" i="1"/>
  <c r="F104" i="1"/>
  <c r="F102" i="1"/>
  <c r="F100" i="1" s="1"/>
  <c r="F99" i="1"/>
  <c r="F97" i="1"/>
  <c r="F95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5" i="1"/>
  <c r="F63" i="1"/>
  <c r="F61" i="1"/>
  <c r="F59" i="1"/>
  <c r="F56" i="1"/>
  <c r="F54" i="1"/>
  <c r="F52" i="1"/>
  <c r="F49" i="1"/>
  <c r="F47" i="1" s="1"/>
  <c r="F46" i="1"/>
  <c r="F40" i="1" s="1"/>
  <c r="F44" i="1"/>
  <c r="F42" i="1"/>
  <c r="F39" i="1"/>
  <c r="F37" i="1"/>
  <c r="F35" i="1"/>
  <c r="F33" i="1"/>
  <c r="F31" i="1"/>
  <c r="F29" i="1"/>
  <c r="F27" i="1"/>
  <c r="F24" i="1"/>
  <c r="F22" i="1"/>
  <c r="F20" i="1"/>
  <c r="F18" i="1"/>
  <c r="F16" i="1"/>
  <c r="F124" i="1" l="1"/>
  <c r="F57" i="1"/>
  <c r="F93" i="1"/>
  <c r="F143" i="1"/>
  <c r="F50" i="1"/>
  <c r="F138" i="1"/>
  <c r="F14" i="1"/>
  <c r="F66" i="1"/>
  <c r="F25" i="1"/>
  <c r="F129" i="1"/>
  <c r="F105" i="1"/>
  <c r="F13" i="1" l="1"/>
  <c r="F12" i="1" s="1"/>
</calcChain>
</file>

<file path=xl/sharedStrings.xml><?xml version="1.0" encoding="utf-8"?>
<sst xmlns="http://schemas.openxmlformats.org/spreadsheetml/2006/main" count="272" uniqueCount="108">
  <si>
    <t>Položkový soupis nákladů za stavbu</t>
  </si>
  <si>
    <t>Stavba:</t>
  </si>
  <si>
    <t>DPO 2023</t>
  </si>
  <si>
    <t>Objednatel:</t>
  </si>
  <si>
    <t>IČ:</t>
  </si>
  <si>
    <t>DIČ:</t>
  </si>
  <si>
    <t>Zhotovitel:</t>
  </si>
  <si>
    <t>Pořadí</t>
  </si>
  <si>
    <t>Název a popis položky</t>
  </si>
  <si>
    <t>Množství</t>
  </si>
  <si>
    <t>Typ</t>
  </si>
  <si>
    <t>MJ</t>
  </si>
  <si>
    <t>Cena MJ v Kč bez DPH</t>
  </si>
  <si>
    <t>Cena celkem v Kč bez DPH</t>
  </si>
  <si>
    <t>Počet modulů</t>
  </si>
  <si>
    <t>DPO 2023 - 1 modul</t>
  </si>
  <si>
    <t>Ocelové konstrukce</t>
  </si>
  <si>
    <t/>
  </si>
  <si>
    <t>Ocelový rám 2435 x 6055 x 3090 mm (1205 kg)</t>
  </si>
  <si>
    <t>Kalkul</t>
  </si>
  <si>
    <t>kpl</t>
  </si>
  <si>
    <t>Manipulace s rámem</t>
  </si>
  <si>
    <t>Broušení rámu</t>
  </si>
  <si>
    <t xml:space="preserve">Lakování rámu (RAL 7037) </t>
  </si>
  <si>
    <t>kg</t>
  </si>
  <si>
    <t>Výztuha pro závěsné WC</t>
  </si>
  <si>
    <t xml:space="preserve">ks    </t>
  </si>
  <si>
    <t>D</t>
  </si>
  <si>
    <t>Skladby</t>
  </si>
  <si>
    <t>Obvodová stěna O, 150 (0,038 W/mK) - MV 160</t>
  </si>
  <si>
    <t xml:space="preserve">m2    </t>
  </si>
  <si>
    <t>Vnitřní stěna V, 075 (0,038 W/mK) - MV 80</t>
  </si>
  <si>
    <t>m2</t>
  </si>
  <si>
    <t>Vnitřní stěna V, 100 (0,038 W/mK) - MV 100</t>
  </si>
  <si>
    <t>Podlaha P, 200 - 22mm cetris (0,033 W/mK) - MV 150 + 50</t>
  </si>
  <si>
    <t>Strop S, 250 (0,038W/mK) - MV 150+100</t>
  </si>
  <si>
    <t>Výztuha OSB 25 mm</t>
  </si>
  <si>
    <t>Předstěna</t>
  </si>
  <si>
    <t>Vnitřní opláštění</t>
  </si>
  <si>
    <t>Vnitřní opláštění SDK deska , 1x RF 12,5mm</t>
  </si>
  <si>
    <t>Vnitřní opláštění SDK deska , 1x RF 15mm</t>
  </si>
  <si>
    <t>Vnitřní opláštění SDK deska , 1x 12,5mm</t>
  </si>
  <si>
    <t>Fasáda</t>
  </si>
  <si>
    <t xml:space="preserve">Fasádní mikrovlna trapézový plech T-2,5, s ohybem </t>
  </si>
  <si>
    <t>Střecha</t>
  </si>
  <si>
    <t>Střešní trapézový plech KOB T-35</t>
  </si>
  <si>
    <t>Svodové trubky, 1 modul (4 sloupky)</t>
  </si>
  <si>
    <t>Klempířské prvky (atika, včetně lemování rohů a soklu) RAL 7016</t>
  </si>
  <si>
    <t>Vnitřní povrchy</t>
  </si>
  <si>
    <t>PVC R9, lepidlo svařovací šnůra a pokládka PVC ve výrobním závodě</t>
  </si>
  <si>
    <t>Malba , SDK , bílá 1x penetrace, 2 x malba</t>
  </si>
  <si>
    <t>Malba SDK, omyvatelná</t>
  </si>
  <si>
    <t>Soklová lišta</t>
  </si>
  <si>
    <t>bm</t>
  </si>
  <si>
    <t>Výplně otvorů - vnější</t>
  </si>
  <si>
    <t>Montáž vnějších dveří</t>
  </si>
  <si>
    <t>Ostění oken a dveří</t>
  </si>
  <si>
    <t>Okno PVC 600 x 600 , O/S; tepelně izolační trojsklo Ug=0,7, bílá/šedá</t>
  </si>
  <si>
    <t>Montáž oken (m2)</t>
  </si>
  <si>
    <t xml:space="preserve">Parapet vnitřní Standard PVC </t>
  </si>
  <si>
    <t xml:space="preserve">Parapet vnější </t>
  </si>
  <si>
    <t>Mříž okno tahokov 600x600 (RAL 7016)</t>
  </si>
  <si>
    <t>Okno PVC 600 x 2100 O/S; tepelně izolační trojsklo Ug=0,7, bílá/šedá</t>
  </si>
  <si>
    <t>Okno PVC 600 x 1600 O/S; tepelně izolační trojsklo Ug=0,7, bílá/šedá</t>
  </si>
  <si>
    <t>Příprava pro osazení okna (materiál, práce), PVC - s expanzní páskou TP651</t>
  </si>
  <si>
    <t>Mříž okno tahokov 600x1600 (RAL 7016)</t>
  </si>
  <si>
    <t>Mříž okno tahokov 600x2100 (RAL 7016)</t>
  </si>
  <si>
    <t>BS Dveře PVC 900 x 2105 , bezpečnostní , oboustranně RAL 7016/bílá , 3x dveřní pant, včetně kování a zámkové vložky, vnější madlo ve stříbrné barvě, vnitřní klika stříbrná</t>
  </si>
  <si>
    <t>Výplně otvorů - vnitřní</t>
  </si>
  <si>
    <t>Montáž vnitřních dveří</t>
  </si>
  <si>
    <t>Zárubeň ZK ocelová dvoudílná 600 - 900 x 1970 ústí</t>
  </si>
  <si>
    <t>Dveře voštinové ČSN 600-900 x 1970, bílé</t>
  </si>
  <si>
    <t>TZB</t>
  </si>
  <si>
    <r>
      <rPr>
        <sz val="10"/>
        <color theme="1"/>
        <rFont val="Arial"/>
        <family val="2"/>
        <charset val="238"/>
      </rPr>
      <t xml:space="preserve">Základní rozvody a kanalizace, montáž zařizovacích předmětů, přípojka cody DN 32, přípojka kanalizace DN 600, dle dokumentace </t>
    </r>
    <r>
      <rPr>
        <i/>
        <sz val="10"/>
        <color theme="1"/>
        <rFont val="Arial"/>
        <family val="2"/>
        <charset val="238"/>
      </rPr>
      <t>Půdorys vodovod</t>
    </r>
  </si>
  <si>
    <t>Odvětrání sociálního zázemí - odtahový ventilátor</t>
  </si>
  <si>
    <t>Zařizovací předměty</t>
  </si>
  <si>
    <t>Umyvadlový set Ideal Standard s otvorem, 55 cm, Baterie Concept 100</t>
  </si>
  <si>
    <t>WC závěsné,  - Ideal Standard, odpad vodorovný Eurovit V bílá</t>
  </si>
  <si>
    <t>Doplňky k WC (držál toal.papíru a plast. štětka se stojánkem)</t>
  </si>
  <si>
    <t>Průtokový ohřívač tlakový 3,5 kW</t>
  </si>
  <si>
    <t>ks</t>
  </si>
  <si>
    <t xml:space="preserve">Dávkovač mýdla plast mat Bemeta </t>
  </si>
  <si>
    <t xml:space="preserve">Zrcadlo Amiro 60x80cm </t>
  </si>
  <si>
    <t>Zásobník hygienických sáčků nerez Bemeta</t>
  </si>
  <si>
    <t>Háček nerezový dvojitý</t>
  </si>
  <si>
    <t>Zásobník na papírové ručníky Bemeta plast</t>
  </si>
  <si>
    <t>Elektroinstalace</t>
  </si>
  <si>
    <t>Základní elektro rozvody modulu (přímotop 2kW - 1ks, 500W - 2ks, kabeláž, 5ks zásuvka, 2ks vypínač, svítidlo zářivkové 1ks (2x36W) , svítidlo kruhové 2ks (15W), venkovní svítidlo, centrální rozvaděč)</t>
  </si>
  <si>
    <t>Slaboproud - Snímač teploty (2ks), magnetický snímač otevření (4ks), vodoměr, elektroměr,kabeláž tablo, dle dokumentace Půdorys elektro</t>
  </si>
  <si>
    <t>Ostatní práce</t>
  </si>
  <si>
    <t>Úklid modulu na stavbě, Standard</t>
  </si>
  <si>
    <t>Nakládka modulu ve VZ, Standard</t>
  </si>
  <si>
    <t>Logo nesvitící DPO - materiál a montáž</t>
  </si>
  <si>
    <t>Kuchyňka včetně vybavení (baterie, dřez a pracovní deska)</t>
  </si>
  <si>
    <t>Montážní materiál</t>
  </si>
  <si>
    <t>Podkladové plechy vyrovnávací</t>
  </si>
  <si>
    <t>Tepelná izolace ZTI</t>
  </si>
  <si>
    <t>bal</t>
  </si>
  <si>
    <t>Montáže</t>
  </si>
  <si>
    <t>Usazení modulu na stavbě</t>
  </si>
  <si>
    <t>Dokončovací montážní práce (3 dny/2 os)</t>
  </si>
  <si>
    <t xml:space="preserve">Doprava montérů na stavbu a zpět </t>
  </si>
  <si>
    <t>Připojení vnější vody</t>
  </si>
  <si>
    <t>modul</t>
  </si>
  <si>
    <t>Připojení vnější kanalizace</t>
  </si>
  <si>
    <t>Připojení elektro a rozvaděče</t>
  </si>
  <si>
    <t>Doprava</t>
  </si>
  <si>
    <t>Přeprava modulu - součástí dopravy je naložení a následné složení v místě realizace, zhotovitel si zajistí odpovídající techniku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</si>
</sst>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Calibri"/>
      <scheme val="minor"/>
    </font>
    <font>
      <b/>
      <sz val="14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BDBDB"/>
        <bgColor rgb="FFDBDBDB"/>
      </patternFill>
    </fill>
    <fill>
      <patternFill patternType="solid">
        <fgColor rgb="FFD0E0E3"/>
        <bgColor rgb="FFD0E0E3"/>
      </patternFill>
    </fill>
    <fill>
      <patternFill patternType="solid">
        <fgColor rgb="FFF5F8FB"/>
        <bgColor rgb="FFF5F8FB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2" fontId="3" fillId="0" borderId="0" xfId="0" applyNumberFormat="1" applyFont="1"/>
    <xf numFmtId="0" fontId="4" fillId="2" borderId="4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3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11" xfId="0" applyFont="1" applyBorder="1"/>
    <xf numFmtId="0" fontId="3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2" fontId="3" fillId="0" borderId="13" xfId="0" applyNumberFormat="1" applyFont="1" applyBorder="1"/>
    <xf numFmtId="2" fontId="3" fillId="0" borderId="14" xfId="0" applyNumberFormat="1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/>
    <xf numFmtId="0" fontId="3" fillId="0" borderId="1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3" fillId="0" borderId="11" xfId="0" applyNumberFormat="1" applyFont="1" applyBorder="1"/>
    <xf numFmtId="0" fontId="3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2" fontId="3" fillId="0" borderId="16" xfId="0" applyNumberFormat="1" applyFont="1" applyBorder="1"/>
    <xf numFmtId="2" fontId="3" fillId="0" borderId="17" xfId="0" applyNumberFormat="1" applyFont="1" applyBorder="1"/>
    <xf numFmtId="0" fontId="3" fillId="0" borderId="0" xfId="0" applyFont="1" applyAlignment="1">
      <alignment vertical="center" wrapText="1"/>
    </xf>
    <xf numFmtId="2" fontId="7" fillId="0" borderId="0" xfId="0" applyNumberFormat="1" applyFont="1"/>
    <xf numFmtId="1" fontId="3" fillId="3" borderId="18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4" fontId="3" fillId="3" borderId="18" xfId="0" applyNumberFormat="1" applyFont="1" applyFill="1" applyBorder="1" applyAlignment="1">
      <alignment horizontal="center" vertical="top" wrapText="1"/>
    </xf>
    <xf numFmtId="4" fontId="7" fillId="3" borderId="19" xfId="0" applyNumberFormat="1" applyFont="1" applyFill="1" applyBorder="1" applyAlignment="1">
      <alignment horizontal="center" vertical="top" wrapText="1"/>
    </xf>
    <xf numFmtId="1" fontId="3" fillId="3" borderId="20" xfId="0" applyNumberFormat="1" applyFont="1" applyFill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4" fontId="3" fillId="3" borderId="20" xfId="0" applyNumberFormat="1" applyFont="1" applyFill="1" applyBorder="1" applyAlignment="1">
      <alignment horizontal="center" vertical="top" wrapText="1"/>
    </xf>
    <xf numFmtId="4" fontId="7" fillId="3" borderId="21" xfId="0" applyNumberFormat="1" applyFont="1" applyFill="1" applyBorder="1" applyAlignment="1">
      <alignment horizontal="center" vertical="top" wrapText="1"/>
    </xf>
    <xf numFmtId="1" fontId="3" fillId="4" borderId="22" xfId="0" applyNumberFormat="1" applyFont="1" applyFill="1" applyBorder="1" applyAlignment="1">
      <alignment horizontal="right" vertical="top" wrapText="1"/>
    </xf>
    <xf numFmtId="49" fontId="6" fillId="4" borderId="22" xfId="0" applyNumberFormat="1" applyFont="1" applyFill="1" applyBorder="1" applyAlignment="1">
      <alignment horizontal="left" vertical="top" wrapText="1"/>
    </xf>
    <xf numFmtId="4" fontId="3" fillId="4" borderId="22" xfId="0" applyNumberFormat="1" applyFont="1" applyFill="1" applyBorder="1" applyAlignment="1">
      <alignment horizontal="right" vertical="top" wrapText="1"/>
    </xf>
    <xf numFmtId="49" fontId="3" fillId="4" borderId="22" xfId="0" applyNumberFormat="1" applyFont="1" applyFill="1" applyBorder="1" applyAlignment="1">
      <alignment horizontal="left" vertical="top"/>
    </xf>
    <xf numFmtId="4" fontId="3" fillId="4" borderId="23" xfId="0" applyNumberFormat="1" applyFont="1" applyFill="1" applyBorder="1" applyAlignment="1">
      <alignment horizontal="right" vertical="top"/>
    </xf>
    <xf numFmtId="1" fontId="3" fillId="2" borderId="24" xfId="0" applyNumberFormat="1" applyFont="1" applyFill="1" applyBorder="1" applyAlignment="1">
      <alignment horizontal="right" vertical="top" wrapText="1"/>
    </xf>
    <xf numFmtId="49" fontId="6" fillId="2" borderId="24" xfId="0" applyNumberFormat="1" applyFont="1" applyFill="1" applyBorder="1" applyAlignment="1">
      <alignment horizontal="left" vertical="top" wrapText="1"/>
    </xf>
    <xf numFmtId="4" fontId="3" fillId="2" borderId="24" xfId="0" applyNumberFormat="1" applyFont="1" applyFill="1" applyBorder="1" applyAlignment="1">
      <alignment horizontal="right" vertical="top" wrapText="1"/>
    </xf>
    <xf numFmtId="49" fontId="3" fillId="2" borderId="24" xfId="0" applyNumberFormat="1" applyFont="1" applyFill="1" applyBorder="1" applyAlignment="1">
      <alignment horizontal="left" vertical="top"/>
    </xf>
    <xf numFmtId="4" fontId="3" fillId="2" borderId="24" xfId="0" applyNumberFormat="1" applyFont="1" applyFill="1" applyBorder="1" applyAlignment="1">
      <alignment horizontal="right" vertical="top"/>
    </xf>
    <xf numFmtId="1" fontId="3" fillId="5" borderId="25" xfId="0" applyNumberFormat="1" applyFont="1" applyFill="1" applyBorder="1" applyAlignment="1">
      <alignment horizontal="right" vertical="top" wrapText="1"/>
    </xf>
    <xf numFmtId="49" fontId="6" fillId="5" borderId="25" xfId="0" applyNumberFormat="1" applyFont="1" applyFill="1" applyBorder="1" applyAlignment="1">
      <alignment horizontal="left" vertical="top" wrapText="1"/>
    </xf>
    <xf numFmtId="4" fontId="3" fillId="5" borderId="25" xfId="0" applyNumberFormat="1" applyFont="1" applyFill="1" applyBorder="1" applyAlignment="1">
      <alignment horizontal="right" vertical="top" wrapText="1"/>
    </xf>
    <xf numFmtId="49" fontId="3" fillId="5" borderId="25" xfId="0" applyNumberFormat="1" applyFont="1" applyFill="1" applyBorder="1" applyAlignment="1">
      <alignment horizontal="left" vertical="top"/>
    </xf>
    <xf numFmtId="4" fontId="3" fillId="5" borderId="23" xfId="0" applyNumberFormat="1" applyFont="1" applyFill="1" applyBorder="1" applyAlignment="1">
      <alignment horizontal="right"/>
    </xf>
    <xf numFmtId="1" fontId="3" fillId="0" borderId="26" xfId="0" applyNumberFormat="1" applyFont="1" applyBorder="1" applyAlignment="1">
      <alignment horizontal="right" vertical="top" wrapText="1"/>
    </xf>
    <xf numFmtId="49" fontId="3" fillId="0" borderId="26" xfId="0" applyNumberFormat="1" applyFont="1" applyBorder="1" applyAlignment="1">
      <alignment horizontal="left" vertical="top" wrapText="1"/>
    </xf>
    <xf numFmtId="4" fontId="3" fillId="0" borderId="26" xfId="0" applyNumberFormat="1" applyFont="1" applyBorder="1" applyAlignment="1">
      <alignment horizontal="right" vertical="top" wrapText="1"/>
    </xf>
    <xf numFmtId="49" fontId="3" fillId="0" borderId="26" xfId="0" applyNumberFormat="1" applyFont="1" applyBorder="1" applyAlignment="1">
      <alignment horizontal="left" vertical="top"/>
    </xf>
    <xf numFmtId="4" fontId="3" fillId="0" borderId="27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 vertical="top" wrapText="1"/>
    </xf>
    <xf numFmtId="49" fontId="3" fillId="0" borderId="22" xfId="0" applyNumberFormat="1" applyFont="1" applyBorder="1" applyAlignment="1">
      <alignment horizontal="left" vertical="top" wrapText="1"/>
    </xf>
    <xf numFmtId="4" fontId="3" fillId="0" borderId="22" xfId="0" applyNumberFormat="1" applyFont="1" applyBorder="1" applyAlignment="1">
      <alignment horizontal="right" vertical="top" wrapText="1"/>
    </xf>
    <xf numFmtId="49" fontId="3" fillId="0" borderId="22" xfId="0" applyNumberFormat="1" applyFont="1" applyBorder="1" applyAlignment="1">
      <alignment horizontal="left" vertical="top"/>
    </xf>
    <xf numFmtId="4" fontId="3" fillId="0" borderId="23" xfId="0" applyNumberFormat="1" applyFont="1" applyBorder="1" applyAlignment="1">
      <alignment horizontal="right"/>
    </xf>
    <xf numFmtId="1" fontId="3" fillId="5" borderId="20" xfId="0" applyNumberFormat="1" applyFont="1" applyFill="1" applyBorder="1" applyAlignment="1">
      <alignment horizontal="right" vertical="top" wrapText="1"/>
    </xf>
    <xf numFmtId="49" fontId="6" fillId="5" borderId="20" xfId="0" applyNumberFormat="1" applyFont="1" applyFill="1" applyBorder="1" applyAlignment="1">
      <alignment horizontal="left" vertical="top" wrapText="1"/>
    </xf>
    <xf numFmtId="4" fontId="3" fillId="5" borderId="20" xfId="0" applyNumberFormat="1" applyFont="1" applyFill="1" applyBorder="1" applyAlignment="1">
      <alignment horizontal="right" vertical="top" wrapText="1"/>
    </xf>
    <xf numFmtId="49" fontId="3" fillId="5" borderId="20" xfId="0" applyNumberFormat="1" applyFont="1" applyFill="1" applyBorder="1" applyAlignment="1">
      <alignment horizontal="left" vertical="top"/>
    </xf>
    <xf numFmtId="4" fontId="3" fillId="5" borderId="21" xfId="0" applyNumberFormat="1" applyFont="1" applyFill="1" applyBorder="1" applyAlignment="1">
      <alignment horizontal="right"/>
    </xf>
    <xf numFmtId="1" fontId="3" fillId="0" borderId="26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left"/>
    </xf>
    <xf numFmtId="1" fontId="3" fillId="5" borderId="20" xfId="0" applyNumberFormat="1" applyFont="1" applyFill="1" applyBorder="1" applyAlignment="1">
      <alignment horizontal="right" vertical="center" wrapText="1"/>
    </xf>
    <xf numFmtId="49" fontId="6" fillId="5" borderId="20" xfId="0" applyNumberFormat="1" applyFont="1" applyFill="1" applyBorder="1" applyAlignment="1">
      <alignment horizontal="left" vertical="center" wrapText="1"/>
    </xf>
    <xf numFmtId="4" fontId="3" fillId="5" borderId="20" xfId="0" applyNumberFormat="1" applyFont="1" applyFill="1" applyBorder="1" applyAlignment="1">
      <alignment horizontal="right" vertical="center" wrapText="1"/>
    </xf>
    <xf numFmtId="49" fontId="3" fillId="5" borderId="20" xfId="0" applyNumberFormat="1" applyFont="1" applyFill="1" applyBorder="1" applyAlignment="1">
      <alignment horizontal="left"/>
    </xf>
    <xf numFmtId="49" fontId="3" fillId="0" borderId="2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001"/>
  <sheetViews>
    <sheetView tabSelected="1" workbookViewId="0">
      <pane ySplit="11" topLeftCell="A12" activePane="bottomLeft" state="frozen"/>
      <selection pane="bottomLeft" activeCell="F15" sqref="F15"/>
    </sheetView>
  </sheetViews>
  <sheetFormatPr defaultColWidth="14.42578125" defaultRowHeight="15" customHeight="1" outlineLevelRow="2" x14ac:dyDescent="0.2"/>
  <cols>
    <col min="1" max="1" width="13.28515625" customWidth="1"/>
    <col min="2" max="2" width="85.42578125" customWidth="1"/>
    <col min="3" max="3" width="13.7109375" customWidth="1"/>
    <col min="4" max="5" width="9.28515625" customWidth="1"/>
    <col min="6" max="6" width="13.42578125" customWidth="1"/>
    <col min="7" max="9" width="15.7109375" customWidth="1"/>
    <col min="10" max="10" width="15.140625" customWidth="1"/>
    <col min="11" max="29" width="10.85546875" customWidth="1"/>
  </cols>
  <sheetData>
    <row r="1" spans="1:29" ht="21" customHeight="1" x14ac:dyDescent="0.2">
      <c r="A1" s="88" t="s">
        <v>0</v>
      </c>
      <c r="B1" s="89"/>
      <c r="C1" s="89"/>
      <c r="D1" s="89"/>
      <c r="E1" s="89"/>
      <c r="F1" s="9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2" t="s">
        <v>1</v>
      </c>
      <c r="B2" s="3"/>
      <c r="C2" s="4" t="s">
        <v>2</v>
      </c>
      <c r="D2" s="5"/>
      <c r="E2" s="5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24" customHeight="1" x14ac:dyDescent="0.2">
      <c r="A3" s="7" t="s">
        <v>3</v>
      </c>
      <c r="B3" s="8"/>
      <c r="C3" s="8"/>
      <c r="D3" s="9" t="s">
        <v>4</v>
      </c>
      <c r="E3" s="8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9" ht="15.75" customHeight="1" x14ac:dyDescent="0.2">
      <c r="A4" s="12"/>
      <c r="B4" s="13"/>
      <c r="C4" s="13"/>
      <c r="D4" s="14" t="s">
        <v>5</v>
      </c>
      <c r="E4" s="13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9" ht="15.75" customHeight="1" x14ac:dyDescent="0.2">
      <c r="A5" s="16"/>
      <c r="B5" s="17"/>
      <c r="C5" s="18"/>
      <c r="D5" s="19"/>
      <c r="E5" s="19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9" ht="24" customHeight="1" x14ac:dyDescent="0.2">
      <c r="A6" s="12" t="s">
        <v>6</v>
      </c>
      <c r="B6" s="21"/>
      <c r="C6" s="22"/>
      <c r="D6" s="14" t="s">
        <v>4</v>
      </c>
      <c r="E6" s="13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15.75" customHeight="1" x14ac:dyDescent="0.2">
      <c r="A7" s="24"/>
      <c r="B7" s="25"/>
      <c r="C7" s="22"/>
      <c r="D7" s="26" t="s">
        <v>5</v>
      </c>
      <c r="E7" s="27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15.75" customHeight="1" x14ac:dyDescent="0.2">
      <c r="A8" s="29"/>
      <c r="B8" s="30"/>
      <c r="C8" s="31"/>
      <c r="D8" s="32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9" ht="12.75" customHeight="1" x14ac:dyDescent="0.2">
      <c r="A9" s="34"/>
      <c r="B9" s="22"/>
      <c r="C9" s="22"/>
      <c r="D9" s="1"/>
      <c r="E9" s="1"/>
      <c r="F9" s="35"/>
      <c r="G9" s="35"/>
      <c r="H9" s="35"/>
      <c r="I9" s="3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.25" customHeight="1" x14ac:dyDescent="0.2">
      <c r="A10" s="36" t="s">
        <v>7</v>
      </c>
      <c r="B10" s="37" t="s">
        <v>8</v>
      </c>
      <c r="C10" s="38" t="s">
        <v>9</v>
      </c>
      <c r="D10" s="37" t="s">
        <v>10</v>
      </c>
      <c r="E10" s="37" t="s">
        <v>11</v>
      </c>
      <c r="F10" s="39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9" ht="29.25" customHeight="1" x14ac:dyDescent="0.2">
      <c r="A11" s="40"/>
      <c r="B11" s="41"/>
      <c r="C11" s="42"/>
      <c r="D11" s="41"/>
      <c r="E11" s="41"/>
      <c r="F11" s="43" t="s">
        <v>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9" ht="12.75" customHeight="1" x14ac:dyDescent="0.2">
      <c r="A12" s="44"/>
      <c r="B12" s="45" t="s">
        <v>14</v>
      </c>
      <c r="C12" s="46">
        <v>8</v>
      </c>
      <c r="D12" s="47"/>
      <c r="E12" s="47"/>
      <c r="F12" s="48">
        <f>F13*C12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9" ht="12.75" customHeight="1" x14ac:dyDescent="0.2">
      <c r="A13" s="49"/>
      <c r="B13" s="50" t="s">
        <v>15</v>
      </c>
      <c r="C13" s="51"/>
      <c r="D13" s="52"/>
      <c r="E13" s="52"/>
      <c r="F13" s="53">
        <f>F14+F25+F40+F47+F50+F57+F66+F93+F100+F105+F124+F129+F138+F143+F156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9" ht="12.75" customHeight="1" outlineLevel="2" x14ac:dyDescent="0.2">
      <c r="A14" s="54"/>
      <c r="B14" s="55" t="s">
        <v>16</v>
      </c>
      <c r="C14" s="56"/>
      <c r="D14" s="57" t="s">
        <v>17</v>
      </c>
      <c r="E14" s="57" t="s">
        <v>17</v>
      </c>
      <c r="F14" s="58">
        <f>F16+F18+F20+F22+F24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9" ht="12.75" customHeight="1" outlineLevel="2" x14ac:dyDescent="0.2">
      <c r="A15" s="59">
        <v>1</v>
      </c>
      <c r="B15" s="60" t="s">
        <v>18</v>
      </c>
      <c r="C15" s="61">
        <v>1</v>
      </c>
      <c r="D15" s="62" t="s">
        <v>19</v>
      </c>
      <c r="E15" s="62" t="s">
        <v>20</v>
      </c>
      <c r="F15" s="6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9" ht="12.75" customHeight="1" outlineLevel="2" x14ac:dyDescent="0.2">
      <c r="A16" s="64"/>
      <c r="B16" s="65"/>
      <c r="C16" s="66"/>
      <c r="D16" s="67"/>
      <c r="E16" s="67"/>
      <c r="F16" s="68">
        <f>C15*F15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outlineLevel="2" x14ac:dyDescent="0.2">
      <c r="A17" s="59">
        <v>2</v>
      </c>
      <c r="B17" s="60" t="s">
        <v>21</v>
      </c>
      <c r="C17" s="61">
        <v>1</v>
      </c>
      <c r="D17" s="62" t="s">
        <v>19</v>
      </c>
      <c r="E17" s="62" t="s">
        <v>20</v>
      </c>
      <c r="F17" s="6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outlineLevel="2" x14ac:dyDescent="0.2">
      <c r="A18" s="64"/>
      <c r="B18" s="65"/>
      <c r="C18" s="66"/>
      <c r="D18" s="67"/>
      <c r="E18" s="67"/>
      <c r="F18" s="68">
        <f>C17*F17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outlineLevel="2" x14ac:dyDescent="0.2">
      <c r="A19" s="59">
        <v>3</v>
      </c>
      <c r="B19" s="60" t="s">
        <v>22</v>
      </c>
      <c r="C19" s="61">
        <v>1</v>
      </c>
      <c r="D19" s="62" t="s">
        <v>19</v>
      </c>
      <c r="E19" s="62" t="s">
        <v>20</v>
      </c>
      <c r="F19" s="6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outlineLevel="2" x14ac:dyDescent="0.2">
      <c r="A20" s="64"/>
      <c r="B20" s="65"/>
      <c r="C20" s="66"/>
      <c r="D20" s="67"/>
      <c r="E20" s="67"/>
      <c r="F20" s="68">
        <f>C19*F19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outlineLevel="2" x14ac:dyDescent="0.2">
      <c r="A21" s="59">
        <v>4</v>
      </c>
      <c r="B21" s="60" t="s">
        <v>23</v>
      </c>
      <c r="C21" s="61">
        <v>1205</v>
      </c>
      <c r="D21" s="62" t="s">
        <v>19</v>
      </c>
      <c r="E21" s="62" t="s">
        <v>24</v>
      </c>
      <c r="F21" s="6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outlineLevel="2" x14ac:dyDescent="0.2">
      <c r="A22" s="64"/>
      <c r="B22" s="65"/>
      <c r="C22" s="66"/>
      <c r="D22" s="67"/>
      <c r="E22" s="67"/>
      <c r="F22" s="68">
        <f>C21*F21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outlineLevel="2" x14ac:dyDescent="0.2">
      <c r="A23" s="59">
        <v>5</v>
      </c>
      <c r="B23" s="60" t="s">
        <v>25</v>
      </c>
      <c r="C23" s="61">
        <v>1</v>
      </c>
      <c r="D23" s="62" t="s">
        <v>19</v>
      </c>
      <c r="E23" s="62" t="s">
        <v>26</v>
      </c>
      <c r="F23" s="6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outlineLevel="2" x14ac:dyDescent="0.2">
      <c r="A24" s="64"/>
      <c r="B24" s="65"/>
      <c r="C24" s="66"/>
      <c r="D24" s="67"/>
      <c r="E24" s="67"/>
      <c r="F24" s="68">
        <f>C23*F23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outlineLevel="2" x14ac:dyDescent="0.2">
      <c r="A25" s="69" t="s">
        <v>27</v>
      </c>
      <c r="B25" s="70" t="s">
        <v>28</v>
      </c>
      <c r="C25" s="71"/>
      <c r="D25" s="72" t="s">
        <v>17</v>
      </c>
      <c r="E25" s="72" t="s">
        <v>17</v>
      </c>
      <c r="F25" s="73">
        <f>F27+F29+F31+F33+F35+F37+F39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outlineLevel="2" x14ac:dyDescent="0.2">
      <c r="A26" s="59">
        <v>6</v>
      </c>
      <c r="B26" s="60" t="s">
        <v>29</v>
      </c>
      <c r="C26" s="61">
        <v>52.468200000000003</v>
      </c>
      <c r="D26" s="62" t="s">
        <v>19</v>
      </c>
      <c r="E26" s="62" t="s">
        <v>30</v>
      </c>
      <c r="F26" s="6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outlineLevel="2" x14ac:dyDescent="0.2">
      <c r="A27" s="64"/>
      <c r="B27" s="65"/>
      <c r="C27" s="66"/>
      <c r="D27" s="67"/>
      <c r="E27" s="67"/>
      <c r="F27" s="68">
        <f>C26*F26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outlineLevel="2" x14ac:dyDescent="0.2">
      <c r="A28" s="59">
        <v>7</v>
      </c>
      <c r="B28" s="60" t="s">
        <v>31</v>
      </c>
      <c r="C28" s="61">
        <v>2.472</v>
      </c>
      <c r="D28" s="62" t="s">
        <v>19</v>
      </c>
      <c r="E28" s="62" t="s">
        <v>32</v>
      </c>
      <c r="F28" s="6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outlineLevel="2" x14ac:dyDescent="0.2">
      <c r="A29" s="64"/>
      <c r="B29" s="65"/>
      <c r="C29" s="66"/>
      <c r="D29" s="67"/>
      <c r="E29" s="67"/>
      <c r="F29" s="68">
        <f>C28*F28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outlineLevel="2" x14ac:dyDescent="0.2">
      <c r="A30" s="59">
        <v>8</v>
      </c>
      <c r="B30" s="60" t="s">
        <v>33</v>
      </c>
      <c r="C30" s="61">
        <v>5.6856</v>
      </c>
      <c r="D30" s="62" t="s">
        <v>19</v>
      </c>
      <c r="E30" s="62" t="s">
        <v>32</v>
      </c>
      <c r="F30" s="6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outlineLevel="2" x14ac:dyDescent="0.2">
      <c r="A31" s="64"/>
      <c r="B31" s="65"/>
      <c r="C31" s="66"/>
      <c r="D31" s="67"/>
      <c r="E31" s="67"/>
      <c r="F31" s="68">
        <f>C30*F30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outlineLevel="2" x14ac:dyDescent="0.2">
      <c r="A32" s="59">
        <v>9</v>
      </c>
      <c r="B32" s="60" t="s">
        <v>34</v>
      </c>
      <c r="C32" s="61">
        <v>14.9</v>
      </c>
      <c r="D32" s="62" t="s">
        <v>19</v>
      </c>
      <c r="E32" s="62" t="s">
        <v>30</v>
      </c>
      <c r="F32" s="6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outlineLevel="2" x14ac:dyDescent="0.2">
      <c r="A33" s="64"/>
      <c r="B33" s="65"/>
      <c r="C33" s="66"/>
      <c r="D33" s="67"/>
      <c r="E33" s="67"/>
      <c r="F33" s="68">
        <f>C32*F32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outlineLevel="2" x14ac:dyDescent="0.2">
      <c r="A34" s="59">
        <v>10</v>
      </c>
      <c r="B34" s="60" t="s">
        <v>35</v>
      </c>
      <c r="C34" s="61">
        <v>14.9</v>
      </c>
      <c r="D34" s="62" t="s">
        <v>19</v>
      </c>
      <c r="E34" s="62" t="s">
        <v>32</v>
      </c>
      <c r="F34" s="6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outlineLevel="2" x14ac:dyDescent="0.2">
      <c r="A35" s="64"/>
      <c r="B35" s="65"/>
      <c r="C35" s="66"/>
      <c r="D35" s="67"/>
      <c r="E35" s="67"/>
      <c r="F35" s="68">
        <f>C34*F34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outlineLevel="2" x14ac:dyDescent="0.2">
      <c r="A36" s="59">
        <v>11</v>
      </c>
      <c r="B36" s="60" t="s">
        <v>36</v>
      </c>
      <c r="C36" s="61">
        <v>3.5</v>
      </c>
      <c r="D36" s="62" t="s">
        <v>19</v>
      </c>
      <c r="E36" s="62" t="s">
        <v>30</v>
      </c>
      <c r="F36" s="6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outlineLevel="2" x14ac:dyDescent="0.2">
      <c r="A37" s="64"/>
      <c r="B37" s="65"/>
      <c r="C37" s="66"/>
      <c r="D37" s="67"/>
      <c r="E37" s="67"/>
      <c r="F37" s="68">
        <f>C36*F36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outlineLevel="2" x14ac:dyDescent="0.2">
      <c r="A38" s="59">
        <v>12</v>
      </c>
      <c r="B38" s="60" t="s">
        <v>37</v>
      </c>
      <c r="C38" s="61">
        <v>4.87</v>
      </c>
      <c r="D38" s="62" t="s">
        <v>19</v>
      </c>
      <c r="E38" s="62" t="s">
        <v>30</v>
      </c>
      <c r="F38" s="6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outlineLevel="2" x14ac:dyDescent="0.2">
      <c r="A39" s="64"/>
      <c r="B39" s="65"/>
      <c r="C39" s="66"/>
      <c r="D39" s="67"/>
      <c r="E39" s="67"/>
      <c r="F39" s="68">
        <f>C38*F38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outlineLevel="2" x14ac:dyDescent="0.2">
      <c r="A40" s="69" t="s">
        <v>27</v>
      </c>
      <c r="B40" s="70" t="s">
        <v>38</v>
      </c>
      <c r="C40" s="71"/>
      <c r="D40" s="72" t="s">
        <v>17</v>
      </c>
      <c r="E40" s="72" t="s">
        <v>17</v>
      </c>
      <c r="F40" s="73">
        <f>F42+F44+F46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outlineLevel="2" x14ac:dyDescent="0.2">
      <c r="A41" s="59">
        <v>13</v>
      </c>
      <c r="B41" s="60" t="s">
        <v>39</v>
      </c>
      <c r="C41" s="61">
        <v>68.7834</v>
      </c>
      <c r="D41" s="62" t="s">
        <v>19</v>
      </c>
      <c r="E41" s="62" t="s">
        <v>30</v>
      </c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outlineLevel="2" x14ac:dyDescent="0.2">
      <c r="A42" s="64"/>
      <c r="B42" s="65"/>
      <c r="C42" s="66"/>
      <c r="D42" s="67"/>
      <c r="E42" s="67"/>
      <c r="F42" s="68">
        <f>C41*F41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outlineLevel="2" x14ac:dyDescent="0.2">
      <c r="A43" s="59">
        <v>14</v>
      </c>
      <c r="B43" s="60" t="s">
        <v>40</v>
      </c>
      <c r="C43" s="61">
        <v>14.9</v>
      </c>
      <c r="D43" s="62" t="s">
        <v>19</v>
      </c>
      <c r="E43" s="62" t="s">
        <v>30</v>
      </c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outlineLevel="2" x14ac:dyDescent="0.2">
      <c r="A44" s="64"/>
      <c r="B44" s="65"/>
      <c r="C44" s="66"/>
      <c r="D44" s="67"/>
      <c r="E44" s="67"/>
      <c r="F44" s="68">
        <f>C43*F43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outlineLevel="2" x14ac:dyDescent="0.2">
      <c r="A45" s="59">
        <v>15</v>
      </c>
      <c r="B45" s="60" t="s">
        <v>41</v>
      </c>
      <c r="C45" s="61">
        <v>8</v>
      </c>
      <c r="D45" s="62" t="s">
        <v>19</v>
      </c>
      <c r="E45" s="62" t="s">
        <v>30</v>
      </c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outlineLevel="2" x14ac:dyDescent="0.2">
      <c r="A46" s="64"/>
      <c r="B46" s="65"/>
      <c r="C46" s="66"/>
      <c r="D46" s="67"/>
      <c r="E46" s="67"/>
      <c r="F46" s="68">
        <f>C45*F45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outlineLevel="2" x14ac:dyDescent="0.2">
      <c r="A47" s="69" t="s">
        <v>27</v>
      </c>
      <c r="B47" s="70" t="s">
        <v>42</v>
      </c>
      <c r="C47" s="71"/>
      <c r="D47" s="72" t="s">
        <v>17</v>
      </c>
      <c r="E47" s="72" t="s">
        <v>17</v>
      </c>
      <c r="F47" s="73">
        <f>F49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outlineLevel="2" x14ac:dyDescent="0.2">
      <c r="A48" s="59">
        <v>16</v>
      </c>
      <c r="B48" s="60" t="s">
        <v>43</v>
      </c>
      <c r="C48" s="61">
        <v>54.5</v>
      </c>
      <c r="D48" s="62" t="s">
        <v>19</v>
      </c>
      <c r="E48" s="62" t="s">
        <v>30</v>
      </c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outlineLevel="2" x14ac:dyDescent="0.2">
      <c r="A49" s="64"/>
      <c r="B49" s="65"/>
      <c r="C49" s="66"/>
      <c r="D49" s="67"/>
      <c r="E49" s="67"/>
      <c r="F49" s="68">
        <f>C48*F48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outlineLevel="2" x14ac:dyDescent="0.2">
      <c r="A50" s="69" t="s">
        <v>27</v>
      </c>
      <c r="B50" s="70" t="s">
        <v>44</v>
      </c>
      <c r="C50" s="71"/>
      <c r="D50" s="72" t="s">
        <v>17</v>
      </c>
      <c r="E50" s="72" t="s">
        <v>17</v>
      </c>
      <c r="F50" s="73">
        <f>F52+F54+F56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outlineLevel="2" x14ac:dyDescent="0.2">
      <c r="A51" s="59">
        <v>17</v>
      </c>
      <c r="B51" s="60" t="s">
        <v>45</v>
      </c>
      <c r="C51" s="61">
        <v>14.9</v>
      </c>
      <c r="D51" s="62" t="s">
        <v>19</v>
      </c>
      <c r="E51" s="62" t="s">
        <v>30</v>
      </c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outlineLevel="2" x14ac:dyDescent="0.2">
      <c r="A52" s="64"/>
      <c r="B52" s="65"/>
      <c r="C52" s="66"/>
      <c r="D52" s="67"/>
      <c r="E52" s="67"/>
      <c r="F52" s="68">
        <f>C51*F51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outlineLevel="2" x14ac:dyDescent="0.2">
      <c r="A53" s="59">
        <v>18</v>
      </c>
      <c r="B53" s="60" t="s">
        <v>46</v>
      </c>
      <c r="C53" s="61">
        <v>1</v>
      </c>
      <c r="D53" s="62" t="s">
        <v>19</v>
      </c>
      <c r="E53" s="62" t="s">
        <v>20</v>
      </c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outlineLevel="2" x14ac:dyDescent="0.2">
      <c r="A54" s="64"/>
      <c r="B54" s="65"/>
      <c r="C54" s="66"/>
      <c r="D54" s="67"/>
      <c r="E54" s="67"/>
      <c r="F54" s="68">
        <f>C53*F53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outlineLevel="2" x14ac:dyDescent="0.2">
      <c r="A55" s="59">
        <v>19</v>
      </c>
      <c r="B55" s="60" t="s">
        <v>47</v>
      </c>
      <c r="C55" s="61">
        <v>1</v>
      </c>
      <c r="D55" s="62" t="s">
        <v>19</v>
      </c>
      <c r="E55" s="62" t="s">
        <v>20</v>
      </c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outlineLevel="2" x14ac:dyDescent="0.2">
      <c r="A56" s="64"/>
      <c r="B56" s="65"/>
      <c r="C56" s="66"/>
      <c r="D56" s="67"/>
      <c r="E56" s="67"/>
      <c r="F56" s="68">
        <f>C55*F55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outlineLevel="2" x14ac:dyDescent="0.2">
      <c r="A57" s="69" t="s">
        <v>27</v>
      </c>
      <c r="B57" s="70" t="s">
        <v>48</v>
      </c>
      <c r="C57" s="71"/>
      <c r="D57" s="72" t="s">
        <v>17</v>
      </c>
      <c r="E57" s="72" t="s">
        <v>17</v>
      </c>
      <c r="F57" s="73">
        <f>F59+F61+F63+F65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outlineLevel="2" x14ac:dyDescent="0.2">
      <c r="A58" s="59">
        <v>20</v>
      </c>
      <c r="B58" s="60" t="s">
        <v>49</v>
      </c>
      <c r="C58" s="61">
        <v>14.9</v>
      </c>
      <c r="D58" s="62" t="s">
        <v>19</v>
      </c>
      <c r="E58" s="62" t="s">
        <v>30</v>
      </c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outlineLevel="2" x14ac:dyDescent="0.2">
      <c r="A59" s="64"/>
      <c r="B59" s="65"/>
      <c r="C59" s="66"/>
      <c r="D59" s="67"/>
      <c r="E59" s="67"/>
      <c r="F59" s="68">
        <f>C58*F58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outlineLevel="2" x14ac:dyDescent="0.2">
      <c r="A60" s="59">
        <v>21</v>
      </c>
      <c r="B60" s="60" t="s">
        <v>50</v>
      </c>
      <c r="C60" s="61">
        <v>83.683400000000006</v>
      </c>
      <c r="D60" s="62" t="s">
        <v>19</v>
      </c>
      <c r="E60" s="62" t="s">
        <v>30</v>
      </c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outlineLevel="2" x14ac:dyDescent="0.2">
      <c r="A61" s="64"/>
      <c r="B61" s="65"/>
      <c r="C61" s="66"/>
      <c r="D61" s="67"/>
      <c r="E61" s="67"/>
      <c r="F61" s="68">
        <f>C60*F60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outlineLevel="2" x14ac:dyDescent="0.2">
      <c r="A62" s="59">
        <v>22</v>
      </c>
      <c r="B62" s="60" t="s">
        <v>51</v>
      </c>
      <c r="C62" s="61">
        <v>8</v>
      </c>
      <c r="D62" s="62" t="s">
        <v>19</v>
      </c>
      <c r="E62" s="62" t="s">
        <v>30</v>
      </c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outlineLevel="2" x14ac:dyDescent="0.2">
      <c r="A63" s="64"/>
      <c r="B63" s="65"/>
      <c r="C63" s="66"/>
      <c r="D63" s="67"/>
      <c r="E63" s="67"/>
      <c r="F63" s="68">
        <f>C62*F62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outlineLevel="2" x14ac:dyDescent="0.2">
      <c r="A64" s="59">
        <v>23</v>
      </c>
      <c r="B64" s="60" t="s">
        <v>52</v>
      </c>
      <c r="C64" s="61">
        <v>17</v>
      </c>
      <c r="D64" s="62" t="s">
        <v>19</v>
      </c>
      <c r="E64" s="62" t="s">
        <v>53</v>
      </c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outlineLevel="2" x14ac:dyDescent="0.2">
      <c r="A65" s="64"/>
      <c r="B65" s="65"/>
      <c r="C65" s="66"/>
      <c r="D65" s="67"/>
      <c r="E65" s="67"/>
      <c r="F65" s="68">
        <f>C64*F64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outlineLevel="2" x14ac:dyDescent="0.2">
      <c r="A66" s="69" t="s">
        <v>27</v>
      </c>
      <c r="B66" s="70" t="s">
        <v>54</v>
      </c>
      <c r="C66" s="71"/>
      <c r="D66" s="72" t="s">
        <v>17</v>
      </c>
      <c r="E66" s="72" t="s">
        <v>17</v>
      </c>
      <c r="F66" s="73">
        <f>F68+F70+F72+F74+F76+F78+F80+F82+F84+F86+F88+F90+F92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outlineLevel="2" x14ac:dyDescent="0.2">
      <c r="A67" s="59">
        <v>24</v>
      </c>
      <c r="B67" s="60" t="s">
        <v>55</v>
      </c>
      <c r="C67" s="61">
        <v>1</v>
      </c>
      <c r="D67" s="62" t="s">
        <v>19</v>
      </c>
      <c r="E67" s="62" t="s">
        <v>26</v>
      </c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outlineLevel="2" x14ac:dyDescent="0.2">
      <c r="A68" s="64"/>
      <c r="B68" s="65"/>
      <c r="C68" s="66"/>
      <c r="D68" s="67"/>
      <c r="E68" s="67"/>
      <c r="F68" s="68">
        <f>C67*F67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outlineLevel="2" x14ac:dyDescent="0.2">
      <c r="A69" s="59">
        <v>25</v>
      </c>
      <c r="B69" s="60" t="s">
        <v>56</v>
      </c>
      <c r="C69" s="61">
        <v>12.81</v>
      </c>
      <c r="D69" s="62" t="s">
        <v>19</v>
      </c>
      <c r="E69" s="62" t="s">
        <v>53</v>
      </c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outlineLevel="2" x14ac:dyDescent="0.2">
      <c r="A70" s="64"/>
      <c r="B70" s="65"/>
      <c r="C70" s="66"/>
      <c r="D70" s="67"/>
      <c r="E70" s="67"/>
      <c r="F70" s="68">
        <f>C69*F69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outlineLevel="2" x14ac:dyDescent="0.2">
      <c r="A71" s="59">
        <v>26</v>
      </c>
      <c r="B71" s="60" t="s">
        <v>57</v>
      </c>
      <c r="C71" s="61">
        <v>1</v>
      </c>
      <c r="D71" s="62" t="s">
        <v>19</v>
      </c>
      <c r="E71" s="62" t="s">
        <v>26</v>
      </c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outlineLevel="2" x14ac:dyDescent="0.2">
      <c r="A72" s="64"/>
      <c r="B72" s="65"/>
      <c r="C72" s="66"/>
      <c r="D72" s="67"/>
      <c r="E72" s="67"/>
      <c r="F72" s="68">
        <f>C71*F71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outlineLevel="2" x14ac:dyDescent="0.2">
      <c r="A73" s="74">
        <v>27</v>
      </c>
      <c r="B73" s="75" t="s">
        <v>58</v>
      </c>
      <c r="C73" s="76">
        <v>4.0545</v>
      </c>
      <c r="D73" s="77" t="s">
        <v>19</v>
      </c>
      <c r="E73" s="77" t="s">
        <v>30</v>
      </c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outlineLevel="2" x14ac:dyDescent="0.2">
      <c r="A74" s="78"/>
      <c r="B74" s="79"/>
      <c r="C74" s="80"/>
      <c r="D74" s="81"/>
      <c r="E74" s="81"/>
      <c r="F74" s="68">
        <f>C73*F73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outlineLevel="2" x14ac:dyDescent="0.2">
      <c r="A75" s="74">
        <v>28</v>
      </c>
      <c r="B75" s="75" t="s">
        <v>59</v>
      </c>
      <c r="C75" s="76">
        <v>2.2000000000000002</v>
      </c>
      <c r="D75" s="77" t="s">
        <v>19</v>
      </c>
      <c r="E75" s="77" t="s">
        <v>53</v>
      </c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outlineLevel="2" x14ac:dyDescent="0.2">
      <c r="A76" s="78"/>
      <c r="B76" s="79"/>
      <c r="C76" s="80"/>
      <c r="D76" s="81"/>
      <c r="E76" s="81"/>
      <c r="F76" s="68">
        <f>C75*F75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outlineLevel="2" x14ac:dyDescent="0.2">
      <c r="A77" s="74">
        <v>29</v>
      </c>
      <c r="B77" s="75" t="s">
        <v>60</v>
      </c>
      <c r="C77" s="76">
        <v>2.8</v>
      </c>
      <c r="D77" s="77" t="s">
        <v>19</v>
      </c>
      <c r="E77" s="77" t="s">
        <v>53</v>
      </c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outlineLevel="2" x14ac:dyDescent="0.2">
      <c r="A78" s="78"/>
      <c r="B78" s="79"/>
      <c r="C78" s="80"/>
      <c r="D78" s="81"/>
      <c r="E78" s="81"/>
      <c r="F78" s="68">
        <f>C77*F77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outlineLevel="2" x14ac:dyDescent="0.2">
      <c r="A79" s="74">
        <v>30</v>
      </c>
      <c r="B79" s="75" t="s">
        <v>61</v>
      </c>
      <c r="C79" s="76">
        <v>1</v>
      </c>
      <c r="D79" s="77" t="s">
        <v>19</v>
      </c>
      <c r="E79" s="77" t="s">
        <v>20</v>
      </c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outlineLevel="2" x14ac:dyDescent="0.2">
      <c r="A80" s="78"/>
      <c r="B80" s="79"/>
      <c r="C80" s="80"/>
      <c r="D80" s="81"/>
      <c r="E80" s="81"/>
      <c r="F80" s="68">
        <f>C79*F79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outlineLevel="2" x14ac:dyDescent="0.2">
      <c r="A81" s="74">
        <v>31</v>
      </c>
      <c r="B81" s="75" t="s">
        <v>62</v>
      </c>
      <c r="C81" s="76">
        <v>1</v>
      </c>
      <c r="D81" s="77" t="s">
        <v>19</v>
      </c>
      <c r="E81" s="77" t="s">
        <v>26</v>
      </c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outlineLevel="2" x14ac:dyDescent="0.2">
      <c r="A82" s="78"/>
      <c r="B82" s="79"/>
      <c r="C82" s="80"/>
      <c r="D82" s="81"/>
      <c r="E82" s="81"/>
      <c r="F82" s="68">
        <f>C81*F81</f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outlineLevel="2" x14ac:dyDescent="0.2">
      <c r="A83" s="74">
        <v>32</v>
      </c>
      <c r="B83" s="75" t="s">
        <v>63</v>
      </c>
      <c r="C83" s="76">
        <v>1</v>
      </c>
      <c r="D83" s="77" t="s">
        <v>19</v>
      </c>
      <c r="E83" s="77" t="s">
        <v>26</v>
      </c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outlineLevel="2" x14ac:dyDescent="0.2">
      <c r="A84" s="78"/>
      <c r="B84" s="79"/>
      <c r="C84" s="80"/>
      <c r="D84" s="81"/>
      <c r="E84" s="81"/>
      <c r="F84" s="68">
        <f>C83*F83</f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outlineLevel="2" x14ac:dyDescent="0.2">
      <c r="A85" s="74">
        <v>33</v>
      </c>
      <c r="B85" s="75" t="s">
        <v>64</v>
      </c>
      <c r="C85" s="76">
        <v>6.81</v>
      </c>
      <c r="D85" s="77" t="s">
        <v>19</v>
      </c>
      <c r="E85" s="77" t="s">
        <v>53</v>
      </c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outlineLevel="2" x14ac:dyDescent="0.2">
      <c r="A86" s="78"/>
      <c r="B86" s="79"/>
      <c r="C86" s="80"/>
      <c r="D86" s="81"/>
      <c r="E86" s="81"/>
      <c r="F86" s="68">
        <f>C85*F85</f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outlineLevel="2" x14ac:dyDescent="0.2">
      <c r="A87" s="74">
        <v>34</v>
      </c>
      <c r="B87" s="75" t="s">
        <v>65</v>
      </c>
      <c r="C87" s="76">
        <v>1</v>
      </c>
      <c r="D87" s="77" t="s">
        <v>19</v>
      </c>
      <c r="E87" s="77" t="s">
        <v>20</v>
      </c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outlineLevel="2" x14ac:dyDescent="0.2">
      <c r="A88" s="78"/>
      <c r="B88" s="79"/>
      <c r="C88" s="80"/>
      <c r="D88" s="81"/>
      <c r="E88" s="81"/>
      <c r="F88" s="68">
        <f>C87*F87</f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outlineLevel="2" x14ac:dyDescent="0.2">
      <c r="A89" s="74">
        <v>35</v>
      </c>
      <c r="B89" s="75" t="s">
        <v>66</v>
      </c>
      <c r="C89" s="76">
        <v>1</v>
      </c>
      <c r="D89" s="77" t="s">
        <v>19</v>
      </c>
      <c r="E89" s="77" t="s">
        <v>20</v>
      </c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outlineLevel="2" x14ac:dyDescent="0.2">
      <c r="A90" s="78"/>
      <c r="B90" s="79"/>
      <c r="C90" s="80"/>
      <c r="D90" s="81"/>
      <c r="E90" s="81"/>
      <c r="F90" s="68">
        <f>C89*F89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outlineLevel="2" x14ac:dyDescent="0.2">
      <c r="A91" s="74">
        <v>36</v>
      </c>
      <c r="B91" s="86" t="s">
        <v>67</v>
      </c>
      <c r="C91" s="76">
        <v>1</v>
      </c>
      <c r="D91" s="77" t="s">
        <v>19</v>
      </c>
      <c r="E91" s="77" t="s">
        <v>26</v>
      </c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outlineLevel="2" x14ac:dyDescent="0.2">
      <c r="A92" s="78"/>
      <c r="B92" s="87"/>
      <c r="C92" s="80"/>
      <c r="D92" s="81"/>
      <c r="E92" s="81"/>
      <c r="F92" s="68">
        <f>C91*F91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outlineLevel="2" x14ac:dyDescent="0.2">
      <c r="A93" s="82" t="s">
        <v>27</v>
      </c>
      <c r="B93" s="83" t="s">
        <v>68</v>
      </c>
      <c r="C93" s="84"/>
      <c r="D93" s="85" t="s">
        <v>17</v>
      </c>
      <c r="E93" s="85" t="s">
        <v>17</v>
      </c>
      <c r="F93" s="73">
        <f>F95+F97+F99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outlineLevel="2" x14ac:dyDescent="0.2">
      <c r="A94" s="74">
        <v>37</v>
      </c>
      <c r="B94" s="75" t="s">
        <v>69</v>
      </c>
      <c r="C94" s="76">
        <v>1</v>
      </c>
      <c r="D94" s="77" t="s">
        <v>19</v>
      </c>
      <c r="E94" s="77" t="s">
        <v>26</v>
      </c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outlineLevel="2" x14ac:dyDescent="0.2">
      <c r="A95" s="78"/>
      <c r="B95" s="79"/>
      <c r="C95" s="80"/>
      <c r="D95" s="81"/>
      <c r="E95" s="81"/>
      <c r="F95" s="68">
        <f>C94*F94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outlineLevel="2" x14ac:dyDescent="0.2">
      <c r="A96" s="74">
        <v>38</v>
      </c>
      <c r="B96" s="75" t="s">
        <v>70</v>
      </c>
      <c r="C96" s="76">
        <v>1</v>
      </c>
      <c r="D96" s="77" t="s">
        <v>19</v>
      </c>
      <c r="E96" s="77" t="s">
        <v>26</v>
      </c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outlineLevel="2" x14ac:dyDescent="0.2">
      <c r="A97" s="78"/>
      <c r="B97" s="79"/>
      <c r="C97" s="80"/>
      <c r="D97" s="81"/>
      <c r="E97" s="81"/>
      <c r="F97" s="68">
        <f>C96*F96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outlineLevel="2" x14ac:dyDescent="0.2">
      <c r="A98" s="74">
        <v>39</v>
      </c>
      <c r="B98" s="75" t="s">
        <v>71</v>
      </c>
      <c r="C98" s="76">
        <v>1</v>
      </c>
      <c r="D98" s="77" t="s">
        <v>19</v>
      </c>
      <c r="E98" s="77" t="s">
        <v>20</v>
      </c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outlineLevel="2" x14ac:dyDescent="0.2">
      <c r="A99" s="78"/>
      <c r="B99" s="79"/>
      <c r="C99" s="80"/>
      <c r="D99" s="81"/>
      <c r="E99" s="81"/>
      <c r="F99" s="68">
        <f>C98*F98</f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outlineLevel="2" x14ac:dyDescent="0.2">
      <c r="A100" s="82" t="s">
        <v>27</v>
      </c>
      <c r="B100" s="83" t="s">
        <v>72</v>
      </c>
      <c r="C100" s="84"/>
      <c r="D100" s="85" t="s">
        <v>17</v>
      </c>
      <c r="E100" s="85" t="s">
        <v>17</v>
      </c>
      <c r="F100" s="73">
        <f>F102+F104</f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outlineLevel="2" x14ac:dyDescent="0.2">
      <c r="A101" s="74">
        <v>40</v>
      </c>
      <c r="B101" s="86" t="s">
        <v>73</v>
      </c>
      <c r="C101" s="76">
        <v>1</v>
      </c>
      <c r="D101" s="77" t="s">
        <v>19</v>
      </c>
      <c r="E101" s="77" t="s">
        <v>20</v>
      </c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outlineLevel="2" x14ac:dyDescent="0.2">
      <c r="A102" s="78"/>
      <c r="B102" s="87"/>
      <c r="C102" s="80"/>
      <c r="D102" s="81"/>
      <c r="E102" s="81"/>
      <c r="F102" s="68">
        <f>C101*F101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outlineLevel="2" x14ac:dyDescent="0.2">
      <c r="A103" s="74">
        <v>41</v>
      </c>
      <c r="B103" s="75" t="s">
        <v>74</v>
      </c>
      <c r="C103" s="76">
        <v>2</v>
      </c>
      <c r="D103" s="77" t="s">
        <v>19</v>
      </c>
      <c r="E103" s="77" t="s">
        <v>26</v>
      </c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outlineLevel="2" x14ac:dyDescent="0.2">
      <c r="A104" s="78"/>
      <c r="B104" s="79"/>
      <c r="C104" s="80"/>
      <c r="D104" s="81"/>
      <c r="E104" s="81"/>
      <c r="F104" s="68">
        <f>C103*F103</f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outlineLevel="2" x14ac:dyDescent="0.2">
      <c r="A105" s="82" t="s">
        <v>27</v>
      </c>
      <c r="B105" s="83" t="s">
        <v>75</v>
      </c>
      <c r="C105" s="84"/>
      <c r="D105" s="85" t="s">
        <v>17</v>
      </c>
      <c r="E105" s="85" t="s">
        <v>17</v>
      </c>
      <c r="F105" s="73">
        <f>F107+F109+F111+F113+F115+F117+F119+F121+F123</f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outlineLevel="2" x14ac:dyDescent="0.2">
      <c r="A106" s="74">
        <v>42</v>
      </c>
      <c r="B106" s="75" t="s">
        <v>76</v>
      </c>
      <c r="C106" s="76">
        <v>1</v>
      </c>
      <c r="D106" s="77" t="s">
        <v>19</v>
      </c>
      <c r="E106" s="77" t="s">
        <v>20</v>
      </c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outlineLevel="2" x14ac:dyDescent="0.2">
      <c r="A107" s="78"/>
      <c r="B107" s="79"/>
      <c r="C107" s="80"/>
      <c r="D107" s="81"/>
      <c r="E107" s="81"/>
      <c r="F107" s="68">
        <f>C106*F106</f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outlineLevel="2" x14ac:dyDescent="0.2">
      <c r="A108" s="74">
        <v>43</v>
      </c>
      <c r="B108" s="75" t="s">
        <v>77</v>
      </c>
      <c r="C108" s="76">
        <v>1</v>
      </c>
      <c r="D108" s="77" t="s">
        <v>19</v>
      </c>
      <c r="E108" s="77" t="s">
        <v>20</v>
      </c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outlineLevel="2" x14ac:dyDescent="0.2">
      <c r="A109" s="78"/>
      <c r="B109" s="79"/>
      <c r="C109" s="80"/>
      <c r="D109" s="81"/>
      <c r="E109" s="81"/>
      <c r="F109" s="68">
        <f>C108*F108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outlineLevel="2" x14ac:dyDescent="0.2">
      <c r="A110" s="74">
        <v>44</v>
      </c>
      <c r="B110" s="75" t="s">
        <v>78</v>
      </c>
      <c r="C110" s="76">
        <v>1</v>
      </c>
      <c r="D110" s="77" t="s">
        <v>19</v>
      </c>
      <c r="E110" s="77" t="s">
        <v>20</v>
      </c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outlineLevel="2" x14ac:dyDescent="0.2">
      <c r="A111" s="78"/>
      <c r="B111" s="79"/>
      <c r="C111" s="80"/>
      <c r="D111" s="81"/>
      <c r="E111" s="81"/>
      <c r="F111" s="68">
        <f>C110*F110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outlineLevel="2" x14ac:dyDescent="0.2">
      <c r="A112" s="74">
        <v>45</v>
      </c>
      <c r="B112" s="75" t="s">
        <v>79</v>
      </c>
      <c r="C112" s="76">
        <v>2</v>
      </c>
      <c r="D112" s="77" t="s">
        <v>19</v>
      </c>
      <c r="E112" s="77" t="s">
        <v>80</v>
      </c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outlineLevel="2" x14ac:dyDescent="0.2">
      <c r="A113" s="78"/>
      <c r="B113" s="79"/>
      <c r="C113" s="80"/>
      <c r="D113" s="81"/>
      <c r="E113" s="81"/>
      <c r="F113" s="68">
        <f>C112*F112</f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outlineLevel="2" x14ac:dyDescent="0.2">
      <c r="A114" s="74">
        <v>46</v>
      </c>
      <c r="B114" s="75" t="s">
        <v>81</v>
      </c>
      <c r="C114" s="76">
        <v>1</v>
      </c>
      <c r="D114" s="77" t="s">
        <v>19</v>
      </c>
      <c r="E114" s="77" t="s">
        <v>26</v>
      </c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outlineLevel="2" x14ac:dyDescent="0.2">
      <c r="A115" s="78"/>
      <c r="B115" s="79"/>
      <c r="C115" s="80"/>
      <c r="D115" s="81"/>
      <c r="E115" s="81"/>
      <c r="F115" s="68">
        <f>C114*F114</f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outlineLevel="2" x14ac:dyDescent="0.2">
      <c r="A116" s="74">
        <v>47</v>
      </c>
      <c r="B116" s="75" t="s">
        <v>82</v>
      </c>
      <c r="C116" s="76">
        <v>1</v>
      </c>
      <c r="D116" s="77" t="s">
        <v>19</v>
      </c>
      <c r="E116" s="77" t="s">
        <v>26</v>
      </c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outlineLevel="2" x14ac:dyDescent="0.2">
      <c r="A117" s="78"/>
      <c r="B117" s="79"/>
      <c r="C117" s="80"/>
      <c r="D117" s="81"/>
      <c r="E117" s="81"/>
      <c r="F117" s="68">
        <f>C116*F116</f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outlineLevel="2" x14ac:dyDescent="0.2">
      <c r="A118" s="74">
        <v>48</v>
      </c>
      <c r="B118" s="75" t="s">
        <v>83</v>
      </c>
      <c r="C118" s="76">
        <v>1</v>
      </c>
      <c r="D118" s="77" t="s">
        <v>19</v>
      </c>
      <c r="E118" s="77" t="s">
        <v>26</v>
      </c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outlineLevel="2" x14ac:dyDescent="0.2">
      <c r="A119" s="78"/>
      <c r="B119" s="79"/>
      <c r="C119" s="80"/>
      <c r="D119" s="81"/>
      <c r="E119" s="81"/>
      <c r="F119" s="68">
        <f>C118*F118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outlineLevel="2" x14ac:dyDescent="0.2">
      <c r="A120" s="74">
        <v>49</v>
      </c>
      <c r="B120" s="75" t="s">
        <v>84</v>
      </c>
      <c r="C120" s="76">
        <v>1</v>
      </c>
      <c r="D120" s="77" t="s">
        <v>19</v>
      </c>
      <c r="E120" s="77" t="s">
        <v>26</v>
      </c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outlineLevel="2" x14ac:dyDescent="0.2">
      <c r="A121" s="78"/>
      <c r="B121" s="79"/>
      <c r="C121" s="80"/>
      <c r="D121" s="81"/>
      <c r="E121" s="81"/>
      <c r="F121" s="68">
        <f>C120*F120</f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outlineLevel="2" x14ac:dyDescent="0.2">
      <c r="A122" s="74">
        <v>50</v>
      </c>
      <c r="B122" s="75" t="s">
        <v>85</v>
      </c>
      <c r="C122" s="76">
        <v>1</v>
      </c>
      <c r="D122" s="77" t="s">
        <v>19</v>
      </c>
      <c r="E122" s="77" t="s">
        <v>26</v>
      </c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outlineLevel="2" x14ac:dyDescent="0.2">
      <c r="A123" s="78"/>
      <c r="B123" s="79"/>
      <c r="C123" s="80"/>
      <c r="D123" s="81"/>
      <c r="E123" s="81"/>
      <c r="F123" s="68">
        <f>C122*F122</f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outlineLevel="2" x14ac:dyDescent="0.2">
      <c r="A124" s="82" t="s">
        <v>27</v>
      </c>
      <c r="B124" s="83" t="s">
        <v>86</v>
      </c>
      <c r="C124" s="84"/>
      <c r="D124" s="85" t="s">
        <v>17</v>
      </c>
      <c r="E124" s="85" t="s">
        <v>17</v>
      </c>
      <c r="F124" s="73">
        <f>F128+F126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outlineLevel="2" x14ac:dyDescent="0.2">
      <c r="A125" s="74">
        <v>51</v>
      </c>
      <c r="B125" s="86" t="s">
        <v>87</v>
      </c>
      <c r="C125" s="76">
        <v>1</v>
      </c>
      <c r="D125" s="77" t="s">
        <v>19</v>
      </c>
      <c r="E125" s="77" t="s">
        <v>20</v>
      </c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1" customHeight="1" outlineLevel="2" x14ac:dyDescent="0.2">
      <c r="A126" s="78"/>
      <c r="B126" s="87"/>
      <c r="C126" s="80"/>
      <c r="D126" s="81"/>
      <c r="E126" s="81"/>
      <c r="F126" s="68">
        <f>C125*F125</f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outlineLevel="2" x14ac:dyDescent="0.2">
      <c r="A127" s="74">
        <v>52</v>
      </c>
      <c r="B127" s="86" t="s">
        <v>88</v>
      </c>
      <c r="C127" s="76">
        <v>1</v>
      </c>
      <c r="D127" s="77" t="s">
        <v>19</v>
      </c>
      <c r="E127" s="77" t="s">
        <v>20</v>
      </c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outlineLevel="2" x14ac:dyDescent="0.2">
      <c r="A128" s="78"/>
      <c r="B128" s="87"/>
      <c r="C128" s="80"/>
      <c r="D128" s="81"/>
      <c r="E128" s="81"/>
      <c r="F128" s="68">
        <f>C127*F127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outlineLevel="2" x14ac:dyDescent="0.2">
      <c r="A129" s="82" t="s">
        <v>27</v>
      </c>
      <c r="B129" s="83" t="s">
        <v>89</v>
      </c>
      <c r="C129" s="84"/>
      <c r="D129" s="85" t="s">
        <v>17</v>
      </c>
      <c r="E129" s="85" t="s">
        <v>17</v>
      </c>
      <c r="F129" s="73">
        <f>F131+F133+F135+F137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outlineLevel="2" x14ac:dyDescent="0.2">
      <c r="A130" s="74">
        <v>53</v>
      </c>
      <c r="B130" s="75" t="s">
        <v>90</v>
      </c>
      <c r="C130" s="76">
        <v>1</v>
      </c>
      <c r="D130" s="77" t="s">
        <v>19</v>
      </c>
      <c r="E130" s="77" t="s">
        <v>20</v>
      </c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outlineLevel="2" x14ac:dyDescent="0.2">
      <c r="A131" s="78"/>
      <c r="B131" s="79"/>
      <c r="C131" s="80"/>
      <c r="D131" s="81"/>
      <c r="E131" s="81"/>
      <c r="F131" s="68">
        <f>C130*F130</f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outlineLevel="2" x14ac:dyDescent="0.2">
      <c r="A132" s="74">
        <v>54</v>
      </c>
      <c r="B132" s="75" t="s">
        <v>91</v>
      </c>
      <c r="C132" s="76">
        <v>1</v>
      </c>
      <c r="D132" s="77" t="s">
        <v>19</v>
      </c>
      <c r="E132" s="77" t="s">
        <v>20</v>
      </c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outlineLevel="2" x14ac:dyDescent="0.2">
      <c r="A133" s="78"/>
      <c r="B133" s="79"/>
      <c r="C133" s="80"/>
      <c r="D133" s="81"/>
      <c r="E133" s="81"/>
      <c r="F133" s="68">
        <f>C132*F132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outlineLevel="2" x14ac:dyDescent="0.2">
      <c r="A134" s="74">
        <v>55</v>
      </c>
      <c r="B134" s="75" t="s">
        <v>92</v>
      </c>
      <c r="C134" s="76">
        <v>1</v>
      </c>
      <c r="D134" s="77" t="s">
        <v>19</v>
      </c>
      <c r="E134" s="77" t="s">
        <v>20</v>
      </c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outlineLevel="2" x14ac:dyDescent="0.2">
      <c r="A135" s="78"/>
      <c r="B135" s="79"/>
      <c r="C135" s="80"/>
      <c r="D135" s="81"/>
      <c r="E135" s="81"/>
      <c r="F135" s="68">
        <f>C134*F134</f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outlineLevel="2" x14ac:dyDescent="0.2">
      <c r="A136" s="74">
        <v>56</v>
      </c>
      <c r="B136" s="75" t="s">
        <v>93</v>
      </c>
      <c r="C136" s="76">
        <v>1</v>
      </c>
      <c r="D136" s="77" t="s">
        <v>19</v>
      </c>
      <c r="E136" s="77" t="s">
        <v>20</v>
      </c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outlineLevel="2" x14ac:dyDescent="0.2">
      <c r="A137" s="78"/>
      <c r="B137" s="79"/>
      <c r="C137" s="80"/>
      <c r="D137" s="81"/>
      <c r="E137" s="81"/>
      <c r="F137" s="68">
        <f>C136*F136</f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outlineLevel="2" x14ac:dyDescent="0.2">
      <c r="A138" s="82" t="s">
        <v>27</v>
      </c>
      <c r="B138" s="83" t="s">
        <v>94</v>
      </c>
      <c r="C138" s="84"/>
      <c r="D138" s="85" t="s">
        <v>17</v>
      </c>
      <c r="E138" s="85" t="s">
        <v>17</v>
      </c>
      <c r="F138" s="73">
        <f>F140+F142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outlineLevel="2" x14ac:dyDescent="0.2">
      <c r="A139" s="74">
        <v>57</v>
      </c>
      <c r="B139" s="75" t="s">
        <v>95</v>
      </c>
      <c r="C139" s="76">
        <v>1</v>
      </c>
      <c r="D139" s="77" t="s">
        <v>19</v>
      </c>
      <c r="E139" s="77" t="s">
        <v>20</v>
      </c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outlineLevel="2" x14ac:dyDescent="0.2">
      <c r="A140" s="78"/>
      <c r="B140" s="79"/>
      <c r="C140" s="80"/>
      <c r="D140" s="81"/>
      <c r="E140" s="81"/>
      <c r="F140" s="68">
        <f>C139*F139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outlineLevel="2" x14ac:dyDescent="0.2">
      <c r="A141" s="74">
        <v>58</v>
      </c>
      <c r="B141" s="75" t="s">
        <v>96</v>
      </c>
      <c r="C141" s="76">
        <v>1</v>
      </c>
      <c r="D141" s="77" t="s">
        <v>19</v>
      </c>
      <c r="E141" s="77" t="s">
        <v>97</v>
      </c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outlineLevel="2" x14ac:dyDescent="0.2">
      <c r="A142" s="78"/>
      <c r="B142" s="79"/>
      <c r="C142" s="80"/>
      <c r="D142" s="81"/>
      <c r="E142" s="81"/>
      <c r="F142" s="68">
        <f>C141*F141</f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outlineLevel="2" x14ac:dyDescent="0.2">
      <c r="A143" s="82" t="s">
        <v>27</v>
      </c>
      <c r="B143" s="83" t="s">
        <v>98</v>
      </c>
      <c r="C143" s="84"/>
      <c r="D143" s="85" t="s">
        <v>17</v>
      </c>
      <c r="E143" s="85" t="s">
        <v>17</v>
      </c>
      <c r="F143" s="73">
        <f>F145+F147+F149+F151+F153+F155</f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outlineLevel="2" x14ac:dyDescent="0.2">
      <c r="A144" s="74">
        <v>59</v>
      </c>
      <c r="B144" s="75" t="s">
        <v>99</v>
      </c>
      <c r="C144" s="76">
        <v>1</v>
      </c>
      <c r="D144" s="77" t="s">
        <v>19</v>
      </c>
      <c r="E144" s="77" t="s">
        <v>80</v>
      </c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9" ht="12.75" customHeight="1" outlineLevel="2" x14ac:dyDescent="0.2">
      <c r="A145" s="78"/>
      <c r="B145" s="79"/>
      <c r="C145" s="80"/>
      <c r="D145" s="81"/>
      <c r="E145" s="81"/>
      <c r="F145" s="68">
        <f>C144*F144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9" ht="12.75" customHeight="1" outlineLevel="2" x14ac:dyDescent="0.2">
      <c r="A146" s="74">
        <v>60</v>
      </c>
      <c r="B146" s="75" t="s">
        <v>100</v>
      </c>
      <c r="C146" s="76">
        <v>3</v>
      </c>
      <c r="D146" s="77" t="s">
        <v>19</v>
      </c>
      <c r="E146" s="77" t="s">
        <v>20</v>
      </c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9" ht="12.75" customHeight="1" outlineLevel="2" x14ac:dyDescent="0.2">
      <c r="A147" s="78"/>
      <c r="B147" s="79"/>
      <c r="C147" s="80"/>
      <c r="D147" s="81"/>
      <c r="E147" s="81"/>
      <c r="F147" s="68">
        <f>C146*F146</f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9" ht="12.75" customHeight="1" outlineLevel="2" x14ac:dyDescent="0.2">
      <c r="A148" s="74">
        <v>61</v>
      </c>
      <c r="B148" s="75" t="s">
        <v>101</v>
      </c>
      <c r="C148" s="76">
        <v>1</v>
      </c>
      <c r="D148" s="77" t="s">
        <v>19</v>
      </c>
      <c r="E148" s="77" t="s">
        <v>20</v>
      </c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9" ht="12.75" customHeight="1" outlineLevel="2" x14ac:dyDescent="0.2">
      <c r="A149" s="78"/>
      <c r="B149" s="79"/>
      <c r="C149" s="80"/>
      <c r="D149" s="81"/>
      <c r="E149" s="81"/>
      <c r="F149" s="68">
        <f>C148*F148</f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9" ht="12.75" customHeight="1" outlineLevel="2" x14ac:dyDescent="0.2">
      <c r="A150" s="74">
        <v>62</v>
      </c>
      <c r="B150" s="75" t="s">
        <v>102</v>
      </c>
      <c r="C150" s="76">
        <v>1</v>
      </c>
      <c r="D150" s="77" t="s">
        <v>19</v>
      </c>
      <c r="E150" s="77" t="s">
        <v>103</v>
      </c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9" ht="12.75" customHeight="1" outlineLevel="2" x14ac:dyDescent="0.2">
      <c r="A151" s="78"/>
      <c r="B151" s="79"/>
      <c r="C151" s="80"/>
      <c r="D151" s="81"/>
      <c r="E151" s="81"/>
      <c r="F151" s="68">
        <f>C150*F150</f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9" ht="12.75" customHeight="1" outlineLevel="2" x14ac:dyDescent="0.2">
      <c r="A152" s="74">
        <v>63</v>
      </c>
      <c r="B152" s="75" t="s">
        <v>104</v>
      </c>
      <c r="C152" s="76">
        <v>1</v>
      </c>
      <c r="D152" s="77" t="s">
        <v>19</v>
      </c>
      <c r="E152" s="77" t="s">
        <v>103</v>
      </c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9" ht="12.75" customHeight="1" outlineLevel="2" x14ac:dyDescent="0.2">
      <c r="A153" s="78"/>
      <c r="B153" s="79"/>
      <c r="C153" s="80"/>
      <c r="D153" s="81"/>
      <c r="E153" s="81"/>
      <c r="F153" s="68">
        <f>C152*F152</f>
        <v>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9" ht="12.75" customHeight="1" outlineLevel="2" x14ac:dyDescent="0.2">
      <c r="A154" s="74">
        <v>64</v>
      </c>
      <c r="B154" s="75" t="s">
        <v>105</v>
      </c>
      <c r="C154" s="76">
        <v>1</v>
      </c>
      <c r="D154" s="77" t="s">
        <v>19</v>
      </c>
      <c r="E154" s="77" t="s">
        <v>103</v>
      </c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9" ht="12.75" customHeight="1" outlineLevel="2" x14ac:dyDescent="0.2">
      <c r="A155" s="78"/>
      <c r="B155" s="79"/>
      <c r="C155" s="80"/>
      <c r="D155" s="81"/>
      <c r="E155" s="81"/>
      <c r="F155" s="68">
        <f>C154*F154</f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9" ht="12.75" customHeight="1" outlineLevel="2" x14ac:dyDescent="0.2">
      <c r="A156" s="82" t="s">
        <v>27</v>
      </c>
      <c r="B156" s="83" t="s">
        <v>106</v>
      </c>
      <c r="C156" s="84"/>
      <c r="D156" s="85" t="s">
        <v>17</v>
      </c>
      <c r="E156" s="85" t="s">
        <v>17</v>
      </c>
      <c r="F156" s="73">
        <f>F158</f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9" ht="12.75" customHeight="1" outlineLevel="2" x14ac:dyDescent="0.2">
      <c r="A157" s="74">
        <v>65</v>
      </c>
      <c r="B157" s="86" t="s">
        <v>107</v>
      </c>
      <c r="C157" s="76">
        <v>1</v>
      </c>
      <c r="D157" s="77" t="s">
        <v>19</v>
      </c>
      <c r="E157" s="77" t="s">
        <v>20</v>
      </c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9" ht="12.75" customHeight="1" outlineLevel="2" x14ac:dyDescent="0.2">
      <c r="A158" s="78"/>
      <c r="B158" s="87"/>
      <c r="C158" s="80"/>
      <c r="D158" s="81"/>
      <c r="E158" s="81"/>
      <c r="F158" s="68">
        <f>C157*F157</f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9" ht="12.75" customHeight="1" x14ac:dyDescent="0.2">
      <c r="A159" s="34"/>
      <c r="B159" s="22"/>
      <c r="C159" s="22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34"/>
      <c r="B160" s="22"/>
      <c r="C160" s="22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34"/>
      <c r="B161" s="22"/>
      <c r="C161" s="22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34"/>
      <c r="B162" s="22"/>
      <c r="C162" s="22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34"/>
      <c r="B163" s="22"/>
      <c r="C163" s="22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34"/>
      <c r="B164" s="22"/>
      <c r="C164" s="22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34"/>
      <c r="B165" s="22"/>
      <c r="C165" s="22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34"/>
      <c r="B166" s="22"/>
      <c r="C166" s="22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34"/>
      <c r="B167" s="22"/>
      <c r="C167" s="22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34"/>
      <c r="B168" s="22"/>
      <c r="C168" s="22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34"/>
      <c r="B169" s="22"/>
      <c r="C169" s="22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34"/>
      <c r="B170" s="22"/>
      <c r="C170" s="22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34"/>
      <c r="B171" s="22"/>
      <c r="C171" s="22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34"/>
      <c r="B172" s="22"/>
      <c r="C172" s="22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34"/>
      <c r="B173" s="22"/>
      <c r="C173" s="22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34"/>
      <c r="B174" s="22"/>
      <c r="C174" s="22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34"/>
      <c r="B175" s="22"/>
      <c r="C175" s="22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34"/>
      <c r="B176" s="22"/>
      <c r="C176" s="22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34"/>
      <c r="B177" s="22"/>
      <c r="C177" s="2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34"/>
      <c r="B178" s="22"/>
      <c r="C178" s="2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34"/>
      <c r="B179" s="22"/>
      <c r="C179" s="2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34"/>
      <c r="B180" s="22"/>
      <c r="C180" s="2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34"/>
      <c r="B181" s="22"/>
      <c r="C181" s="2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34"/>
      <c r="B182" s="22"/>
      <c r="C182" s="2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34"/>
      <c r="B183" s="22"/>
      <c r="C183" s="2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34"/>
      <c r="B184" s="22"/>
      <c r="C184" s="2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34"/>
      <c r="B185" s="22"/>
      <c r="C185" s="2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34"/>
      <c r="B186" s="22"/>
      <c r="C186" s="2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34"/>
      <c r="B187" s="22"/>
      <c r="C187" s="2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34"/>
      <c r="B188" s="22"/>
      <c r="C188" s="2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34"/>
      <c r="B189" s="22"/>
      <c r="C189" s="2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34"/>
      <c r="B190" s="22"/>
      <c r="C190" s="2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34"/>
      <c r="B191" s="22"/>
      <c r="C191" s="2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34"/>
      <c r="B192" s="22"/>
      <c r="C192" s="2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34"/>
      <c r="B193" s="22"/>
      <c r="C193" s="2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34"/>
      <c r="B194" s="22"/>
      <c r="C194" s="2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34"/>
      <c r="B195" s="22"/>
      <c r="C195" s="2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34"/>
      <c r="B196" s="22"/>
      <c r="C196" s="2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34"/>
      <c r="B197" s="22"/>
      <c r="C197" s="2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34"/>
      <c r="B198" s="22"/>
      <c r="C198" s="2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34"/>
      <c r="B199" s="22"/>
      <c r="C199" s="2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34"/>
      <c r="B200" s="22"/>
      <c r="C200" s="2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34"/>
      <c r="B201" s="22"/>
      <c r="C201" s="2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34"/>
      <c r="B202" s="22"/>
      <c r="C202" s="2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34"/>
      <c r="B203" s="22"/>
      <c r="C203" s="2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34"/>
      <c r="B204" s="22"/>
      <c r="C204" s="2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34"/>
      <c r="B205" s="22"/>
      <c r="C205" s="2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34"/>
      <c r="B206" s="22"/>
      <c r="C206" s="2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34"/>
      <c r="B207" s="22"/>
      <c r="C207" s="2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34"/>
      <c r="B208" s="22"/>
      <c r="C208" s="2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34"/>
      <c r="B209" s="22"/>
      <c r="C209" s="2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34"/>
      <c r="B210" s="22"/>
      <c r="C210" s="2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34"/>
      <c r="B211" s="22"/>
      <c r="C211" s="2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34"/>
      <c r="B212" s="22"/>
      <c r="C212" s="2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34"/>
      <c r="B213" s="22"/>
      <c r="C213" s="2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34"/>
      <c r="B214" s="22"/>
      <c r="C214" s="2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34"/>
      <c r="B215" s="22"/>
      <c r="C215" s="2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34"/>
      <c r="B216" s="22"/>
      <c r="C216" s="2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34"/>
      <c r="B217" s="22"/>
      <c r="C217" s="2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34"/>
      <c r="B218" s="22"/>
      <c r="C218" s="2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34"/>
      <c r="B219" s="22"/>
      <c r="C219" s="2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34"/>
      <c r="B220" s="22"/>
      <c r="C220" s="2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34"/>
      <c r="B221" s="22"/>
      <c r="C221" s="2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34"/>
      <c r="B222" s="22"/>
      <c r="C222" s="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34"/>
      <c r="B223" s="22"/>
      <c r="C223" s="2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34"/>
      <c r="B224" s="22"/>
      <c r="C224" s="2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34"/>
      <c r="B225" s="22"/>
      <c r="C225" s="2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34"/>
      <c r="B226" s="22"/>
      <c r="C226" s="2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34"/>
      <c r="B227" s="22"/>
      <c r="C227" s="2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34"/>
      <c r="B228" s="22"/>
      <c r="C228" s="2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34"/>
      <c r="B229" s="22"/>
      <c r="C229" s="2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34"/>
      <c r="B230" s="22"/>
      <c r="C230" s="2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34"/>
      <c r="B231" s="22"/>
      <c r="C231" s="2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34"/>
      <c r="B232" s="22"/>
      <c r="C232" s="2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34"/>
      <c r="B233" s="22"/>
      <c r="C233" s="2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34"/>
      <c r="B234" s="22"/>
      <c r="C234" s="2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34"/>
      <c r="B235" s="22"/>
      <c r="C235" s="2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34"/>
      <c r="B236" s="22"/>
      <c r="C236" s="2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34"/>
      <c r="B237" s="22"/>
      <c r="C237" s="2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34"/>
      <c r="B238" s="22"/>
      <c r="C238" s="2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34"/>
      <c r="B239" s="22"/>
      <c r="C239" s="2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34"/>
      <c r="B240" s="22"/>
      <c r="C240" s="2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34"/>
      <c r="B241" s="22"/>
      <c r="C241" s="2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34"/>
      <c r="B242" s="22"/>
      <c r="C242" s="2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34"/>
      <c r="B243" s="22"/>
      <c r="C243" s="2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34"/>
      <c r="B244" s="22"/>
      <c r="C244" s="2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34"/>
      <c r="B245" s="22"/>
      <c r="C245" s="2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34"/>
      <c r="B246" s="22"/>
      <c r="C246" s="2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34"/>
      <c r="B247" s="22"/>
      <c r="C247" s="2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34"/>
      <c r="B248" s="22"/>
      <c r="C248" s="2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34"/>
      <c r="B249" s="22"/>
      <c r="C249" s="2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34"/>
      <c r="B250" s="22"/>
      <c r="C250" s="2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34"/>
      <c r="B251" s="22"/>
      <c r="C251" s="2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34"/>
      <c r="B252" s="22"/>
      <c r="C252" s="2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34"/>
      <c r="B253" s="22"/>
      <c r="C253" s="2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34"/>
      <c r="B254" s="22"/>
      <c r="C254" s="2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34"/>
      <c r="B255" s="22"/>
      <c r="C255" s="2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34"/>
      <c r="B256" s="22"/>
      <c r="C256" s="2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34"/>
      <c r="B257" s="22"/>
      <c r="C257" s="2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34"/>
      <c r="B258" s="22"/>
      <c r="C258" s="2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34"/>
      <c r="B259" s="22"/>
      <c r="C259" s="2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34"/>
      <c r="B260" s="22"/>
      <c r="C260" s="2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34"/>
      <c r="B261" s="22"/>
      <c r="C261" s="2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34"/>
      <c r="B262" s="22"/>
      <c r="C262" s="2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34"/>
      <c r="B263" s="22"/>
      <c r="C263" s="2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34"/>
      <c r="B264" s="22"/>
      <c r="C264" s="2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34"/>
      <c r="B265" s="22"/>
      <c r="C265" s="2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34"/>
      <c r="B266" s="22"/>
      <c r="C266" s="2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34"/>
      <c r="B267" s="22"/>
      <c r="C267" s="2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34"/>
      <c r="B268" s="22"/>
      <c r="C268" s="2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34"/>
      <c r="B269" s="22"/>
      <c r="C269" s="2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34"/>
      <c r="B270" s="22"/>
      <c r="C270" s="2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34"/>
      <c r="B271" s="22"/>
      <c r="C271" s="2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34"/>
      <c r="B272" s="22"/>
      <c r="C272" s="2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34"/>
      <c r="B273" s="22"/>
      <c r="C273" s="2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34"/>
      <c r="B274" s="22"/>
      <c r="C274" s="2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34"/>
      <c r="B275" s="22"/>
      <c r="C275" s="2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34"/>
      <c r="B276" s="22"/>
      <c r="C276" s="2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34"/>
      <c r="B277" s="22"/>
      <c r="C277" s="2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34"/>
      <c r="B278" s="22"/>
      <c r="C278" s="2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34"/>
      <c r="B279" s="22"/>
      <c r="C279" s="2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34"/>
      <c r="B280" s="22"/>
      <c r="C280" s="2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34"/>
      <c r="B281" s="22"/>
      <c r="C281" s="2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34"/>
      <c r="B282" s="22"/>
      <c r="C282" s="2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34"/>
      <c r="B283" s="22"/>
      <c r="C283" s="2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34"/>
      <c r="B284" s="22"/>
      <c r="C284" s="2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34"/>
      <c r="B285" s="22"/>
      <c r="C285" s="2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34"/>
      <c r="B286" s="22"/>
      <c r="C286" s="2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34"/>
      <c r="B287" s="22"/>
      <c r="C287" s="2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34"/>
      <c r="B288" s="22"/>
      <c r="C288" s="2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34"/>
      <c r="B289" s="22"/>
      <c r="C289" s="2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34"/>
      <c r="B290" s="22"/>
      <c r="C290" s="2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34"/>
      <c r="B291" s="22"/>
      <c r="C291" s="2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34"/>
      <c r="B292" s="22"/>
      <c r="C292" s="2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34"/>
      <c r="B293" s="22"/>
      <c r="C293" s="2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34"/>
      <c r="B294" s="22"/>
      <c r="C294" s="2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34"/>
      <c r="B295" s="22"/>
      <c r="C295" s="2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34"/>
      <c r="B296" s="22"/>
      <c r="C296" s="2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34"/>
      <c r="B297" s="22"/>
      <c r="C297" s="2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34"/>
      <c r="B298" s="22"/>
      <c r="C298" s="2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34"/>
      <c r="B299" s="22"/>
      <c r="C299" s="2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34"/>
      <c r="B300" s="22"/>
      <c r="C300" s="2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34"/>
      <c r="B301" s="22"/>
      <c r="C301" s="2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34"/>
      <c r="B302" s="22"/>
      <c r="C302" s="2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34"/>
      <c r="B303" s="22"/>
      <c r="C303" s="2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34"/>
      <c r="B304" s="22"/>
      <c r="C304" s="2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34"/>
      <c r="B305" s="22"/>
      <c r="C305" s="2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34"/>
      <c r="B306" s="22"/>
      <c r="C306" s="2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34"/>
      <c r="B307" s="22"/>
      <c r="C307" s="2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34"/>
      <c r="B308" s="22"/>
      <c r="C308" s="2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34"/>
      <c r="B309" s="22"/>
      <c r="C309" s="2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34"/>
      <c r="B310" s="22"/>
      <c r="C310" s="2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34"/>
      <c r="B311" s="22"/>
      <c r="C311" s="2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34"/>
      <c r="B312" s="22"/>
      <c r="C312" s="2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34"/>
      <c r="B313" s="22"/>
      <c r="C313" s="2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34"/>
      <c r="B314" s="22"/>
      <c r="C314" s="2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34"/>
      <c r="B315" s="22"/>
      <c r="C315" s="2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34"/>
      <c r="B316" s="22"/>
      <c r="C316" s="2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34"/>
      <c r="B317" s="22"/>
      <c r="C317" s="2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34"/>
      <c r="B318" s="22"/>
      <c r="C318" s="2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34"/>
      <c r="B319" s="22"/>
      <c r="C319" s="2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34"/>
      <c r="B320" s="22"/>
      <c r="C320" s="2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34"/>
      <c r="B321" s="22"/>
      <c r="C321" s="2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34"/>
      <c r="B322" s="22"/>
      <c r="C322" s="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34"/>
      <c r="B323" s="22"/>
      <c r="C323" s="2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34"/>
      <c r="B324" s="22"/>
      <c r="C324" s="2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34"/>
      <c r="B325" s="22"/>
      <c r="C325" s="2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34"/>
      <c r="B326" s="22"/>
      <c r="C326" s="2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34"/>
      <c r="B327" s="22"/>
      <c r="C327" s="2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34"/>
      <c r="B328" s="22"/>
      <c r="C328" s="2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34"/>
      <c r="B329" s="22"/>
      <c r="C329" s="2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34"/>
      <c r="B330" s="22"/>
      <c r="C330" s="2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34"/>
      <c r="B331" s="22"/>
      <c r="C331" s="2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34"/>
      <c r="B332" s="22"/>
      <c r="C332" s="2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34"/>
      <c r="B333" s="22"/>
      <c r="C333" s="2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34"/>
      <c r="B334" s="22"/>
      <c r="C334" s="2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34"/>
      <c r="B335" s="22"/>
      <c r="C335" s="2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34"/>
      <c r="B336" s="22"/>
      <c r="C336" s="2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34"/>
      <c r="B337" s="22"/>
      <c r="C337" s="2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34"/>
      <c r="B338" s="22"/>
      <c r="C338" s="2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34"/>
      <c r="B339" s="22"/>
      <c r="C339" s="2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34"/>
      <c r="B340" s="22"/>
      <c r="C340" s="2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34"/>
      <c r="B341" s="22"/>
      <c r="C341" s="2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34"/>
      <c r="B342" s="22"/>
      <c r="C342" s="2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34"/>
      <c r="B343" s="22"/>
      <c r="C343" s="2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34"/>
      <c r="B344" s="22"/>
      <c r="C344" s="2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34"/>
      <c r="B345" s="22"/>
      <c r="C345" s="2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34"/>
      <c r="B346" s="22"/>
      <c r="C346" s="2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34"/>
      <c r="B347" s="22"/>
      <c r="C347" s="2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34"/>
      <c r="B348" s="22"/>
      <c r="C348" s="2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34"/>
      <c r="B349" s="22"/>
      <c r="C349" s="2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34"/>
      <c r="B350" s="22"/>
      <c r="C350" s="2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34"/>
      <c r="B351" s="22"/>
      <c r="C351" s="2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34"/>
      <c r="B352" s="22"/>
      <c r="C352" s="2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34"/>
      <c r="B353" s="22"/>
      <c r="C353" s="2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34"/>
      <c r="B354" s="22"/>
      <c r="C354" s="2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34"/>
      <c r="B355" s="22"/>
      <c r="C355" s="2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34"/>
      <c r="B356" s="22"/>
      <c r="C356" s="2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34"/>
      <c r="B357" s="22"/>
      <c r="C357" s="2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34"/>
      <c r="B358" s="22"/>
      <c r="C358" s="2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34"/>
      <c r="B359" s="22"/>
      <c r="C359" s="2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34"/>
      <c r="B360" s="22"/>
      <c r="C360" s="2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34"/>
      <c r="B361" s="22"/>
      <c r="C361" s="2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34"/>
      <c r="B362" s="22"/>
      <c r="C362" s="2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34"/>
      <c r="B363" s="22"/>
      <c r="C363" s="2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34"/>
      <c r="B364" s="22"/>
      <c r="C364" s="2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34"/>
      <c r="B365" s="22"/>
      <c r="C365" s="2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34"/>
      <c r="B366" s="22"/>
      <c r="C366" s="2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34"/>
      <c r="B367" s="22"/>
      <c r="C367" s="2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34"/>
      <c r="B368" s="22"/>
      <c r="C368" s="2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34"/>
      <c r="B369" s="22"/>
      <c r="C369" s="2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34"/>
      <c r="B370" s="22"/>
      <c r="C370" s="2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34"/>
      <c r="B371" s="22"/>
      <c r="C371" s="2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34"/>
      <c r="B372" s="22"/>
      <c r="C372" s="2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34"/>
      <c r="B373" s="22"/>
      <c r="C373" s="2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34"/>
      <c r="B374" s="22"/>
      <c r="C374" s="2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34"/>
      <c r="B375" s="22"/>
      <c r="C375" s="2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34"/>
      <c r="B376" s="22"/>
      <c r="C376" s="2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34"/>
      <c r="B377" s="22"/>
      <c r="C377" s="2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34"/>
      <c r="B378" s="22"/>
      <c r="C378" s="2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34"/>
      <c r="B379" s="22"/>
      <c r="C379" s="2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34"/>
      <c r="B380" s="22"/>
      <c r="C380" s="2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34"/>
      <c r="B381" s="22"/>
      <c r="C381" s="2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34"/>
      <c r="B382" s="22"/>
      <c r="C382" s="2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34"/>
      <c r="B383" s="22"/>
      <c r="C383" s="2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34"/>
      <c r="B384" s="22"/>
      <c r="C384" s="2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34"/>
      <c r="B385" s="22"/>
      <c r="C385" s="2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34"/>
      <c r="B386" s="22"/>
      <c r="C386" s="2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34"/>
      <c r="B387" s="22"/>
      <c r="C387" s="2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34"/>
      <c r="B388" s="22"/>
      <c r="C388" s="2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34"/>
      <c r="B389" s="22"/>
      <c r="C389" s="2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34"/>
      <c r="B390" s="22"/>
      <c r="C390" s="2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34"/>
      <c r="B391" s="22"/>
      <c r="C391" s="2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34"/>
      <c r="B392" s="22"/>
      <c r="C392" s="2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34"/>
      <c r="B393" s="22"/>
      <c r="C393" s="2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34"/>
      <c r="B394" s="22"/>
      <c r="C394" s="2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34"/>
      <c r="B395" s="22"/>
      <c r="C395" s="2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34"/>
      <c r="B396" s="22"/>
      <c r="C396" s="2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34"/>
      <c r="B397" s="22"/>
      <c r="C397" s="2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34"/>
      <c r="B398" s="22"/>
      <c r="C398" s="2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34"/>
      <c r="B399" s="22"/>
      <c r="C399" s="2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34"/>
      <c r="B400" s="22"/>
      <c r="C400" s="2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34"/>
      <c r="B401" s="22"/>
      <c r="C401" s="2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34"/>
      <c r="B402" s="22"/>
      <c r="C402" s="2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34"/>
      <c r="B403" s="22"/>
      <c r="C403" s="2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34"/>
      <c r="B404" s="22"/>
      <c r="C404" s="2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34"/>
      <c r="B405" s="22"/>
      <c r="C405" s="2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34"/>
      <c r="B406" s="22"/>
      <c r="C406" s="2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34"/>
      <c r="B407" s="22"/>
      <c r="C407" s="2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34"/>
      <c r="B408" s="22"/>
      <c r="C408" s="2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34"/>
      <c r="B409" s="22"/>
      <c r="C409" s="2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34"/>
      <c r="B410" s="22"/>
      <c r="C410" s="2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34"/>
      <c r="B411" s="22"/>
      <c r="C411" s="2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34"/>
      <c r="B412" s="22"/>
      <c r="C412" s="2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34"/>
      <c r="B413" s="22"/>
      <c r="C413" s="2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34"/>
      <c r="B414" s="22"/>
      <c r="C414" s="2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34"/>
      <c r="B415" s="22"/>
      <c r="C415" s="2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34"/>
      <c r="B416" s="22"/>
      <c r="C416" s="2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34"/>
      <c r="B417" s="22"/>
      <c r="C417" s="2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34"/>
      <c r="B418" s="22"/>
      <c r="C418" s="2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34"/>
      <c r="B419" s="22"/>
      <c r="C419" s="2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34"/>
      <c r="B420" s="22"/>
      <c r="C420" s="2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34"/>
      <c r="B421" s="22"/>
      <c r="C421" s="2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34"/>
      <c r="B422" s="22"/>
      <c r="C422" s="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34"/>
      <c r="B423" s="22"/>
      <c r="C423" s="2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34"/>
      <c r="B424" s="22"/>
      <c r="C424" s="2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34"/>
      <c r="B425" s="22"/>
      <c r="C425" s="2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34"/>
      <c r="B426" s="22"/>
      <c r="C426" s="2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34"/>
      <c r="B427" s="22"/>
      <c r="C427" s="2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34"/>
      <c r="B428" s="22"/>
      <c r="C428" s="2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34"/>
      <c r="B429" s="22"/>
      <c r="C429" s="2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34"/>
      <c r="B430" s="22"/>
      <c r="C430" s="2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34"/>
      <c r="B431" s="22"/>
      <c r="C431" s="2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34"/>
      <c r="B432" s="22"/>
      <c r="C432" s="2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34"/>
      <c r="B433" s="22"/>
      <c r="C433" s="2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34"/>
      <c r="B434" s="22"/>
      <c r="C434" s="2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34"/>
      <c r="B435" s="22"/>
      <c r="C435" s="2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34"/>
      <c r="B436" s="22"/>
      <c r="C436" s="2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34"/>
      <c r="B437" s="22"/>
      <c r="C437" s="2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34"/>
      <c r="B438" s="22"/>
      <c r="C438" s="2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34"/>
      <c r="B439" s="22"/>
      <c r="C439" s="2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34"/>
      <c r="B440" s="22"/>
      <c r="C440" s="2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34"/>
      <c r="B441" s="22"/>
      <c r="C441" s="2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34"/>
      <c r="B442" s="22"/>
      <c r="C442" s="2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34"/>
      <c r="B443" s="22"/>
      <c r="C443" s="2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34"/>
      <c r="B444" s="22"/>
      <c r="C444" s="2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34"/>
      <c r="B445" s="22"/>
      <c r="C445" s="2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34"/>
      <c r="B446" s="22"/>
      <c r="C446" s="2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34"/>
      <c r="B447" s="22"/>
      <c r="C447" s="2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34"/>
      <c r="B448" s="22"/>
      <c r="C448" s="2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34"/>
      <c r="B449" s="22"/>
      <c r="C449" s="2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34"/>
      <c r="B450" s="22"/>
      <c r="C450" s="2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34"/>
      <c r="B451" s="22"/>
      <c r="C451" s="2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34"/>
      <c r="B452" s="22"/>
      <c r="C452" s="2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34"/>
      <c r="B453" s="22"/>
      <c r="C453" s="2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34"/>
      <c r="B454" s="22"/>
      <c r="C454" s="2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34"/>
      <c r="B455" s="22"/>
      <c r="C455" s="2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34"/>
      <c r="B456" s="22"/>
      <c r="C456" s="2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34"/>
      <c r="B457" s="22"/>
      <c r="C457" s="2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34"/>
      <c r="B458" s="22"/>
      <c r="C458" s="2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34"/>
      <c r="B459" s="22"/>
      <c r="C459" s="2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34"/>
      <c r="B460" s="22"/>
      <c r="C460" s="2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34"/>
      <c r="B461" s="22"/>
      <c r="C461" s="2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34"/>
      <c r="B462" s="22"/>
      <c r="C462" s="2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34"/>
      <c r="B463" s="22"/>
      <c r="C463" s="2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34"/>
      <c r="B464" s="22"/>
      <c r="C464" s="2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34"/>
      <c r="B465" s="22"/>
      <c r="C465" s="2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34"/>
      <c r="B466" s="22"/>
      <c r="C466" s="2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34"/>
      <c r="B467" s="22"/>
      <c r="C467" s="2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34"/>
      <c r="B468" s="22"/>
      <c r="C468" s="2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34"/>
      <c r="B469" s="22"/>
      <c r="C469" s="2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34"/>
      <c r="B470" s="22"/>
      <c r="C470" s="2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34"/>
      <c r="B471" s="22"/>
      <c r="C471" s="2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34"/>
      <c r="B472" s="22"/>
      <c r="C472" s="2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34"/>
      <c r="B473" s="22"/>
      <c r="C473" s="2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34"/>
      <c r="B474" s="22"/>
      <c r="C474" s="2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34"/>
      <c r="B475" s="22"/>
      <c r="C475" s="2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34"/>
      <c r="B476" s="22"/>
      <c r="C476" s="2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34"/>
      <c r="B477" s="22"/>
      <c r="C477" s="2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34"/>
      <c r="B478" s="22"/>
      <c r="C478" s="2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34"/>
      <c r="B479" s="22"/>
      <c r="C479" s="2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34"/>
      <c r="B480" s="22"/>
      <c r="C480" s="2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34"/>
      <c r="B481" s="22"/>
      <c r="C481" s="2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34"/>
      <c r="B482" s="22"/>
      <c r="C482" s="2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34"/>
      <c r="B483" s="22"/>
      <c r="C483" s="2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34"/>
      <c r="B484" s="22"/>
      <c r="C484" s="2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34"/>
      <c r="B485" s="22"/>
      <c r="C485" s="2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34"/>
      <c r="B486" s="22"/>
      <c r="C486" s="2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34"/>
      <c r="B487" s="22"/>
      <c r="C487" s="2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34"/>
      <c r="B488" s="22"/>
      <c r="C488" s="2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34"/>
      <c r="B489" s="22"/>
      <c r="C489" s="2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34"/>
      <c r="B490" s="22"/>
      <c r="C490" s="2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34"/>
      <c r="B491" s="22"/>
      <c r="C491" s="2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34"/>
      <c r="B492" s="22"/>
      <c r="C492" s="2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34"/>
      <c r="B493" s="22"/>
      <c r="C493" s="2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34"/>
      <c r="B494" s="22"/>
      <c r="C494" s="2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34"/>
      <c r="B495" s="22"/>
      <c r="C495" s="2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34"/>
      <c r="B496" s="22"/>
      <c r="C496" s="2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34"/>
      <c r="B497" s="22"/>
      <c r="C497" s="2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34"/>
      <c r="B498" s="22"/>
      <c r="C498" s="2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34"/>
      <c r="B499" s="22"/>
      <c r="C499" s="2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34"/>
      <c r="B500" s="22"/>
      <c r="C500" s="2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34"/>
      <c r="B501" s="22"/>
      <c r="C501" s="2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34"/>
      <c r="B502" s="22"/>
      <c r="C502" s="2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34"/>
      <c r="B503" s="22"/>
      <c r="C503" s="2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34"/>
      <c r="B504" s="22"/>
      <c r="C504" s="2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34"/>
      <c r="B505" s="22"/>
      <c r="C505" s="2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34"/>
      <c r="B506" s="22"/>
      <c r="C506" s="2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34"/>
      <c r="B507" s="22"/>
      <c r="C507" s="2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34"/>
      <c r="B508" s="22"/>
      <c r="C508" s="2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34"/>
      <c r="B509" s="22"/>
      <c r="C509" s="2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34"/>
      <c r="B510" s="22"/>
      <c r="C510" s="2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34"/>
      <c r="B511" s="22"/>
      <c r="C511" s="2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34"/>
      <c r="B512" s="22"/>
      <c r="C512" s="2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34"/>
      <c r="B513" s="22"/>
      <c r="C513" s="2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34"/>
      <c r="B514" s="22"/>
      <c r="C514" s="2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34"/>
      <c r="B515" s="22"/>
      <c r="C515" s="2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34"/>
      <c r="B516" s="22"/>
      <c r="C516" s="2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34"/>
      <c r="B517" s="22"/>
      <c r="C517" s="2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34"/>
      <c r="B518" s="22"/>
      <c r="C518" s="2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34"/>
      <c r="B519" s="22"/>
      <c r="C519" s="2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34"/>
      <c r="B520" s="22"/>
      <c r="C520" s="2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34"/>
      <c r="B521" s="22"/>
      <c r="C521" s="2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34"/>
      <c r="B522" s="22"/>
      <c r="C522" s="2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34"/>
      <c r="B523" s="22"/>
      <c r="C523" s="2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34"/>
      <c r="B524" s="22"/>
      <c r="C524" s="2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34"/>
      <c r="B525" s="22"/>
      <c r="C525" s="2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34"/>
      <c r="B526" s="22"/>
      <c r="C526" s="2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34"/>
      <c r="B527" s="22"/>
      <c r="C527" s="2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34"/>
      <c r="B528" s="22"/>
      <c r="C528" s="2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34"/>
      <c r="B529" s="22"/>
      <c r="C529" s="2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34"/>
      <c r="B530" s="22"/>
      <c r="C530" s="2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34"/>
      <c r="B531" s="22"/>
      <c r="C531" s="2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34"/>
      <c r="B532" s="22"/>
      <c r="C532" s="2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34"/>
      <c r="B533" s="22"/>
      <c r="C533" s="2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34"/>
      <c r="B534" s="22"/>
      <c r="C534" s="2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34"/>
      <c r="B535" s="22"/>
      <c r="C535" s="2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34"/>
      <c r="B536" s="22"/>
      <c r="C536" s="2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34"/>
      <c r="B537" s="22"/>
      <c r="C537" s="2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34"/>
      <c r="B538" s="22"/>
      <c r="C538" s="2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34"/>
      <c r="B539" s="22"/>
      <c r="C539" s="2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34"/>
      <c r="B540" s="22"/>
      <c r="C540" s="2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34"/>
      <c r="B541" s="22"/>
      <c r="C541" s="2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34"/>
      <c r="B542" s="22"/>
      <c r="C542" s="2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34"/>
      <c r="B543" s="22"/>
      <c r="C543" s="2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34"/>
      <c r="B544" s="22"/>
      <c r="C544" s="2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34"/>
      <c r="B545" s="22"/>
      <c r="C545" s="2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34"/>
      <c r="B546" s="22"/>
      <c r="C546" s="2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34"/>
      <c r="B547" s="22"/>
      <c r="C547" s="2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34"/>
      <c r="B548" s="22"/>
      <c r="C548" s="2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34"/>
      <c r="B549" s="22"/>
      <c r="C549" s="2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34"/>
      <c r="B550" s="22"/>
      <c r="C550" s="2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34"/>
      <c r="B551" s="22"/>
      <c r="C551" s="2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34"/>
      <c r="B552" s="22"/>
      <c r="C552" s="2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34"/>
      <c r="B553" s="22"/>
      <c r="C553" s="2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34"/>
      <c r="B554" s="22"/>
      <c r="C554" s="2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34"/>
      <c r="B555" s="22"/>
      <c r="C555" s="2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34"/>
      <c r="B556" s="22"/>
      <c r="C556" s="2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34"/>
      <c r="B557" s="22"/>
      <c r="C557" s="2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34"/>
      <c r="B558" s="22"/>
      <c r="C558" s="2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34"/>
      <c r="B559" s="22"/>
      <c r="C559" s="2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34"/>
      <c r="B560" s="22"/>
      <c r="C560" s="2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34"/>
      <c r="B561" s="22"/>
      <c r="C561" s="2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34"/>
      <c r="B562" s="22"/>
      <c r="C562" s="2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34"/>
      <c r="B563" s="22"/>
      <c r="C563" s="2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34"/>
      <c r="B564" s="22"/>
      <c r="C564" s="2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34"/>
      <c r="B565" s="22"/>
      <c r="C565" s="2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34"/>
      <c r="B566" s="22"/>
      <c r="C566" s="2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34"/>
      <c r="B567" s="22"/>
      <c r="C567" s="2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34"/>
      <c r="B568" s="22"/>
      <c r="C568" s="2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34"/>
      <c r="B569" s="22"/>
      <c r="C569" s="2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34"/>
      <c r="B570" s="22"/>
      <c r="C570" s="2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34"/>
      <c r="B571" s="22"/>
      <c r="C571" s="2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34"/>
      <c r="B572" s="22"/>
      <c r="C572" s="2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34"/>
      <c r="B573" s="22"/>
      <c r="C573" s="2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34"/>
      <c r="B574" s="22"/>
      <c r="C574" s="2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34"/>
      <c r="B575" s="22"/>
      <c r="C575" s="2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34"/>
      <c r="B576" s="22"/>
      <c r="C576" s="2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34"/>
      <c r="B577" s="22"/>
      <c r="C577" s="2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34"/>
      <c r="B578" s="22"/>
      <c r="C578" s="2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34"/>
      <c r="B579" s="22"/>
      <c r="C579" s="2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34"/>
      <c r="B580" s="22"/>
      <c r="C580" s="2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34"/>
      <c r="B581" s="22"/>
      <c r="C581" s="2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34"/>
      <c r="B582" s="22"/>
      <c r="C582" s="2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34"/>
      <c r="B583" s="22"/>
      <c r="C583" s="2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34"/>
      <c r="B584" s="22"/>
      <c r="C584" s="2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34"/>
      <c r="B585" s="22"/>
      <c r="C585" s="2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34"/>
      <c r="B586" s="22"/>
      <c r="C586" s="2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34"/>
      <c r="B587" s="22"/>
      <c r="C587" s="2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34"/>
      <c r="B588" s="22"/>
      <c r="C588" s="2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34"/>
      <c r="B589" s="22"/>
      <c r="C589" s="2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34"/>
      <c r="B590" s="22"/>
      <c r="C590" s="2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34"/>
      <c r="B591" s="22"/>
      <c r="C591" s="2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34"/>
      <c r="B592" s="22"/>
      <c r="C592" s="2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34"/>
      <c r="B593" s="22"/>
      <c r="C593" s="2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34"/>
      <c r="B594" s="22"/>
      <c r="C594" s="2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34"/>
      <c r="B595" s="22"/>
      <c r="C595" s="2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34"/>
      <c r="B596" s="22"/>
      <c r="C596" s="2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34"/>
      <c r="B597" s="22"/>
      <c r="C597" s="2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34"/>
      <c r="B598" s="22"/>
      <c r="C598" s="2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34"/>
      <c r="B599" s="22"/>
      <c r="C599" s="2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34"/>
      <c r="B600" s="22"/>
      <c r="C600" s="2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34"/>
      <c r="B601" s="22"/>
      <c r="C601" s="2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34"/>
      <c r="B602" s="22"/>
      <c r="C602" s="2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34"/>
      <c r="B603" s="22"/>
      <c r="C603" s="2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34"/>
      <c r="B604" s="22"/>
      <c r="C604" s="2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34"/>
      <c r="B605" s="22"/>
      <c r="C605" s="2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34"/>
      <c r="B606" s="22"/>
      <c r="C606" s="2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34"/>
      <c r="B607" s="22"/>
      <c r="C607" s="2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34"/>
      <c r="B608" s="22"/>
      <c r="C608" s="2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34"/>
      <c r="B609" s="22"/>
      <c r="C609" s="2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34"/>
      <c r="B610" s="22"/>
      <c r="C610" s="2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34"/>
      <c r="B611" s="22"/>
      <c r="C611" s="2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34"/>
      <c r="B612" s="22"/>
      <c r="C612" s="2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34"/>
      <c r="B613" s="22"/>
      <c r="C613" s="2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34"/>
      <c r="B614" s="22"/>
      <c r="C614" s="2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34"/>
      <c r="B615" s="22"/>
      <c r="C615" s="2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34"/>
      <c r="B616" s="22"/>
      <c r="C616" s="2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34"/>
      <c r="B617" s="22"/>
      <c r="C617" s="2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34"/>
      <c r="B618" s="22"/>
      <c r="C618" s="2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34"/>
      <c r="B619" s="22"/>
      <c r="C619" s="2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34"/>
      <c r="B620" s="22"/>
      <c r="C620" s="2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34"/>
      <c r="B621" s="22"/>
      <c r="C621" s="2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34"/>
      <c r="B622" s="22"/>
      <c r="C622" s="2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34"/>
      <c r="B623" s="22"/>
      <c r="C623" s="2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34"/>
      <c r="B624" s="22"/>
      <c r="C624" s="2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34"/>
      <c r="B625" s="22"/>
      <c r="C625" s="2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34"/>
      <c r="B626" s="22"/>
      <c r="C626" s="2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34"/>
      <c r="B627" s="22"/>
      <c r="C627" s="2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34"/>
      <c r="B628" s="22"/>
      <c r="C628" s="2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34"/>
      <c r="B629" s="22"/>
      <c r="C629" s="2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34"/>
      <c r="B630" s="22"/>
      <c r="C630" s="2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34"/>
      <c r="B631" s="22"/>
      <c r="C631" s="2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34"/>
      <c r="B632" s="22"/>
      <c r="C632" s="2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34"/>
      <c r="B633" s="22"/>
      <c r="C633" s="2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34"/>
      <c r="B634" s="22"/>
      <c r="C634" s="2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34"/>
      <c r="B635" s="22"/>
      <c r="C635" s="2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34"/>
      <c r="B636" s="22"/>
      <c r="C636" s="2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34"/>
      <c r="B637" s="22"/>
      <c r="C637" s="2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34"/>
      <c r="B638" s="22"/>
      <c r="C638" s="2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34"/>
      <c r="B639" s="22"/>
      <c r="C639" s="2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34"/>
      <c r="B640" s="22"/>
      <c r="C640" s="2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34"/>
      <c r="B641" s="22"/>
      <c r="C641" s="2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34"/>
      <c r="B642" s="22"/>
      <c r="C642" s="2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34"/>
      <c r="B643" s="22"/>
      <c r="C643" s="2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34"/>
      <c r="B644" s="22"/>
      <c r="C644" s="2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34"/>
      <c r="B645" s="22"/>
      <c r="C645" s="2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34"/>
      <c r="B646" s="22"/>
      <c r="C646" s="2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34"/>
      <c r="B647" s="22"/>
      <c r="C647" s="2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34"/>
      <c r="B648" s="22"/>
      <c r="C648" s="2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34"/>
      <c r="B649" s="22"/>
      <c r="C649" s="2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34"/>
      <c r="B650" s="22"/>
      <c r="C650" s="2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34"/>
      <c r="B651" s="22"/>
      <c r="C651" s="2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34"/>
      <c r="B652" s="22"/>
      <c r="C652" s="2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34"/>
      <c r="B653" s="22"/>
      <c r="C653" s="2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34"/>
      <c r="B654" s="22"/>
      <c r="C654" s="2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34"/>
      <c r="B655" s="22"/>
      <c r="C655" s="2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34"/>
      <c r="B656" s="22"/>
      <c r="C656" s="2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34"/>
      <c r="B657" s="22"/>
      <c r="C657" s="2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34"/>
      <c r="B658" s="22"/>
      <c r="C658" s="2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34"/>
      <c r="B659" s="22"/>
      <c r="C659" s="2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34"/>
      <c r="B660" s="22"/>
      <c r="C660" s="2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34"/>
      <c r="B661" s="22"/>
      <c r="C661" s="2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34"/>
      <c r="B662" s="22"/>
      <c r="C662" s="2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34"/>
      <c r="B663" s="22"/>
      <c r="C663" s="2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34"/>
      <c r="B664" s="22"/>
      <c r="C664" s="2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34"/>
      <c r="B665" s="22"/>
      <c r="C665" s="2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34"/>
      <c r="B666" s="22"/>
      <c r="C666" s="2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34"/>
      <c r="B667" s="22"/>
      <c r="C667" s="2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34"/>
      <c r="B668" s="22"/>
      <c r="C668" s="2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34"/>
      <c r="B669" s="22"/>
      <c r="C669" s="2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34"/>
      <c r="B670" s="22"/>
      <c r="C670" s="2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34"/>
      <c r="B671" s="22"/>
      <c r="C671" s="2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34"/>
      <c r="B672" s="22"/>
      <c r="C672" s="2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34"/>
      <c r="B673" s="22"/>
      <c r="C673" s="2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34"/>
      <c r="B674" s="22"/>
      <c r="C674" s="2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34"/>
      <c r="B675" s="22"/>
      <c r="C675" s="2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34"/>
      <c r="B676" s="22"/>
      <c r="C676" s="2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34"/>
      <c r="B677" s="22"/>
      <c r="C677" s="2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34"/>
      <c r="B678" s="22"/>
      <c r="C678" s="2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34"/>
      <c r="B679" s="22"/>
      <c r="C679" s="2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34"/>
      <c r="B680" s="22"/>
      <c r="C680" s="2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34"/>
      <c r="B681" s="22"/>
      <c r="C681" s="2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34"/>
      <c r="B682" s="22"/>
      <c r="C682" s="2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34"/>
      <c r="B683" s="22"/>
      <c r="C683" s="2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34"/>
      <c r="B684" s="22"/>
      <c r="C684" s="2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34"/>
      <c r="B685" s="22"/>
      <c r="C685" s="2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34"/>
      <c r="B686" s="22"/>
      <c r="C686" s="2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34"/>
      <c r="B687" s="22"/>
      <c r="C687" s="2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34"/>
      <c r="B688" s="22"/>
      <c r="C688" s="2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34"/>
      <c r="B689" s="22"/>
      <c r="C689" s="2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34"/>
      <c r="B690" s="22"/>
      <c r="C690" s="2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34"/>
      <c r="B691" s="22"/>
      <c r="C691" s="2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34"/>
      <c r="B692" s="22"/>
      <c r="C692" s="2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34"/>
      <c r="B693" s="22"/>
      <c r="C693" s="2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34"/>
      <c r="B694" s="22"/>
      <c r="C694" s="2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34"/>
      <c r="B695" s="22"/>
      <c r="C695" s="2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34"/>
      <c r="B696" s="22"/>
      <c r="C696" s="2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34"/>
      <c r="B697" s="22"/>
      <c r="C697" s="2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34"/>
      <c r="B698" s="22"/>
      <c r="C698" s="2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34"/>
      <c r="B699" s="22"/>
      <c r="C699" s="2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34"/>
      <c r="B700" s="22"/>
      <c r="C700" s="2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34"/>
      <c r="B701" s="22"/>
      <c r="C701" s="2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34"/>
      <c r="B702" s="22"/>
      <c r="C702" s="2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34"/>
      <c r="B703" s="22"/>
      <c r="C703" s="2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34"/>
      <c r="B704" s="22"/>
      <c r="C704" s="2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34"/>
      <c r="B705" s="22"/>
      <c r="C705" s="2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34"/>
      <c r="B706" s="22"/>
      <c r="C706" s="2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34"/>
      <c r="B707" s="22"/>
      <c r="C707" s="2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34"/>
      <c r="B708" s="22"/>
      <c r="C708" s="2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34"/>
      <c r="B709" s="22"/>
      <c r="C709" s="2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34"/>
      <c r="B710" s="22"/>
      <c r="C710" s="2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34"/>
      <c r="B711" s="22"/>
      <c r="C711" s="2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34"/>
      <c r="B712" s="22"/>
      <c r="C712" s="2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34"/>
      <c r="B713" s="22"/>
      <c r="C713" s="2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34"/>
      <c r="B714" s="22"/>
      <c r="C714" s="2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34"/>
      <c r="B715" s="22"/>
      <c r="C715" s="2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34"/>
      <c r="B716" s="22"/>
      <c r="C716" s="2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34"/>
      <c r="B717" s="22"/>
      <c r="C717" s="2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34"/>
      <c r="B718" s="22"/>
      <c r="C718" s="2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34"/>
      <c r="B719" s="22"/>
      <c r="C719" s="2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34"/>
      <c r="B720" s="22"/>
      <c r="C720" s="2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34"/>
      <c r="B721" s="22"/>
      <c r="C721" s="2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34"/>
      <c r="B722" s="22"/>
      <c r="C722" s="2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34"/>
      <c r="B723" s="22"/>
      <c r="C723" s="2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34"/>
      <c r="B724" s="22"/>
      <c r="C724" s="2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34"/>
      <c r="B725" s="22"/>
      <c r="C725" s="2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34"/>
      <c r="B726" s="22"/>
      <c r="C726" s="2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34"/>
      <c r="B727" s="22"/>
      <c r="C727" s="2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34"/>
      <c r="B728" s="22"/>
      <c r="C728" s="2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34"/>
      <c r="B729" s="22"/>
      <c r="C729" s="2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34"/>
      <c r="B730" s="22"/>
      <c r="C730" s="2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34"/>
      <c r="B731" s="22"/>
      <c r="C731" s="2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34"/>
      <c r="B732" s="22"/>
      <c r="C732" s="2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34"/>
      <c r="B733" s="22"/>
      <c r="C733" s="2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34"/>
      <c r="B734" s="22"/>
      <c r="C734" s="2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34"/>
      <c r="B735" s="22"/>
      <c r="C735" s="2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34"/>
      <c r="B736" s="22"/>
      <c r="C736" s="2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34"/>
      <c r="B737" s="22"/>
      <c r="C737" s="2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34"/>
      <c r="B738" s="22"/>
      <c r="C738" s="2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34"/>
      <c r="B739" s="22"/>
      <c r="C739" s="2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34"/>
      <c r="B740" s="22"/>
      <c r="C740" s="2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34"/>
      <c r="B741" s="22"/>
      <c r="C741" s="2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34"/>
      <c r="B742" s="22"/>
      <c r="C742" s="2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34"/>
      <c r="B743" s="22"/>
      <c r="C743" s="2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34"/>
      <c r="B744" s="22"/>
      <c r="C744" s="2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34"/>
      <c r="B745" s="22"/>
      <c r="C745" s="2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34"/>
      <c r="B746" s="22"/>
      <c r="C746" s="2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34"/>
      <c r="B747" s="22"/>
      <c r="C747" s="2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34"/>
      <c r="B748" s="22"/>
      <c r="C748" s="2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34"/>
      <c r="B749" s="22"/>
      <c r="C749" s="2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34"/>
      <c r="B750" s="22"/>
      <c r="C750" s="2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34"/>
      <c r="B751" s="22"/>
      <c r="C751" s="2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34"/>
      <c r="B752" s="22"/>
      <c r="C752" s="2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34"/>
      <c r="B753" s="22"/>
      <c r="C753" s="2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34"/>
      <c r="B754" s="22"/>
      <c r="C754" s="2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34"/>
      <c r="B755" s="22"/>
      <c r="C755" s="2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34"/>
      <c r="B756" s="22"/>
      <c r="C756" s="2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34"/>
      <c r="B757" s="22"/>
      <c r="C757" s="2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34"/>
      <c r="B758" s="22"/>
      <c r="C758" s="2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34"/>
      <c r="B759" s="22"/>
      <c r="C759" s="2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34"/>
      <c r="B760" s="22"/>
      <c r="C760" s="2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34"/>
      <c r="B761" s="22"/>
      <c r="C761" s="2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34"/>
      <c r="B762" s="22"/>
      <c r="C762" s="2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34"/>
      <c r="B763" s="22"/>
      <c r="C763" s="2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34"/>
      <c r="B764" s="22"/>
      <c r="C764" s="2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34"/>
      <c r="B765" s="22"/>
      <c r="C765" s="2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34"/>
      <c r="B766" s="22"/>
      <c r="C766" s="2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34"/>
      <c r="B767" s="22"/>
      <c r="C767" s="2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34"/>
      <c r="B768" s="22"/>
      <c r="C768" s="2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34"/>
      <c r="B769" s="22"/>
      <c r="C769" s="2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34"/>
      <c r="B770" s="22"/>
      <c r="C770" s="2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34"/>
      <c r="B771" s="22"/>
      <c r="C771" s="2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34"/>
      <c r="B772" s="22"/>
      <c r="C772" s="2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34"/>
      <c r="B773" s="22"/>
      <c r="C773" s="2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34"/>
      <c r="B774" s="22"/>
      <c r="C774" s="2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34"/>
      <c r="B775" s="22"/>
      <c r="C775" s="2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34"/>
      <c r="B776" s="22"/>
      <c r="C776" s="2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34"/>
      <c r="B777" s="22"/>
      <c r="C777" s="2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34"/>
      <c r="B778" s="22"/>
      <c r="C778" s="2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34"/>
      <c r="B779" s="22"/>
      <c r="C779" s="2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34"/>
      <c r="B780" s="22"/>
      <c r="C780" s="2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34"/>
      <c r="B781" s="22"/>
      <c r="C781" s="2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34"/>
      <c r="B782" s="22"/>
      <c r="C782" s="2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34"/>
      <c r="B783" s="22"/>
      <c r="C783" s="2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34"/>
      <c r="B784" s="22"/>
      <c r="C784" s="2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34"/>
      <c r="B785" s="22"/>
      <c r="C785" s="2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34"/>
      <c r="B786" s="22"/>
      <c r="C786" s="2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34"/>
      <c r="B787" s="22"/>
      <c r="C787" s="2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34"/>
      <c r="B788" s="22"/>
      <c r="C788" s="2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34"/>
      <c r="B789" s="22"/>
      <c r="C789" s="2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34"/>
      <c r="B790" s="22"/>
      <c r="C790" s="2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34"/>
      <c r="B791" s="22"/>
      <c r="C791" s="2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34"/>
      <c r="B792" s="22"/>
      <c r="C792" s="2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34"/>
      <c r="B793" s="22"/>
      <c r="C793" s="2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34"/>
      <c r="B794" s="22"/>
      <c r="C794" s="2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34"/>
      <c r="B795" s="22"/>
      <c r="C795" s="2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34"/>
      <c r="B796" s="22"/>
      <c r="C796" s="2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34"/>
      <c r="B797" s="22"/>
      <c r="C797" s="2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34"/>
      <c r="B798" s="22"/>
      <c r="C798" s="2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34"/>
      <c r="B799" s="22"/>
      <c r="C799" s="2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34"/>
      <c r="B800" s="22"/>
      <c r="C800" s="2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34"/>
      <c r="B801" s="22"/>
      <c r="C801" s="2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34"/>
      <c r="B802" s="22"/>
      <c r="C802" s="2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34"/>
      <c r="B803" s="22"/>
      <c r="C803" s="2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34"/>
      <c r="B804" s="22"/>
      <c r="C804" s="2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34"/>
      <c r="B805" s="22"/>
      <c r="C805" s="2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34"/>
      <c r="B806" s="22"/>
      <c r="C806" s="2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34"/>
      <c r="B807" s="22"/>
      <c r="C807" s="2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34"/>
      <c r="B808" s="22"/>
      <c r="C808" s="2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34"/>
      <c r="B809" s="22"/>
      <c r="C809" s="2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34"/>
      <c r="B810" s="22"/>
      <c r="C810" s="2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34"/>
      <c r="B811" s="22"/>
      <c r="C811" s="2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34"/>
      <c r="B812" s="22"/>
      <c r="C812" s="2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34"/>
      <c r="B813" s="22"/>
      <c r="C813" s="2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34"/>
      <c r="B814" s="22"/>
      <c r="C814" s="2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34"/>
      <c r="B815" s="22"/>
      <c r="C815" s="2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34"/>
      <c r="B816" s="22"/>
      <c r="C816" s="2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34"/>
      <c r="B817" s="22"/>
      <c r="C817" s="2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34"/>
      <c r="B818" s="22"/>
      <c r="C818" s="2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34"/>
      <c r="B819" s="22"/>
      <c r="C819" s="2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34"/>
      <c r="B820" s="22"/>
      <c r="C820" s="2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34"/>
      <c r="B821" s="22"/>
      <c r="C821" s="2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34"/>
      <c r="B822" s="22"/>
      <c r="C822" s="2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34"/>
      <c r="B823" s="22"/>
      <c r="C823" s="2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34"/>
      <c r="B824" s="22"/>
      <c r="C824" s="2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34"/>
      <c r="B825" s="22"/>
      <c r="C825" s="2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34"/>
      <c r="B826" s="22"/>
      <c r="C826" s="2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34"/>
      <c r="B827" s="22"/>
      <c r="C827" s="2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34"/>
      <c r="B828" s="22"/>
      <c r="C828" s="2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34"/>
      <c r="B829" s="22"/>
      <c r="C829" s="2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34"/>
      <c r="B830" s="22"/>
      <c r="C830" s="2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34"/>
      <c r="B831" s="22"/>
      <c r="C831" s="2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34"/>
      <c r="B832" s="22"/>
      <c r="C832" s="2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34"/>
      <c r="B833" s="22"/>
      <c r="C833" s="2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34"/>
      <c r="B834" s="22"/>
      <c r="C834" s="2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34"/>
      <c r="B835" s="22"/>
      <c r="C835" s="2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34"/>
      <c r="B836" s="22"/>
      <c r="C836" s="2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34"/>
      <c r="B837" s="22"/>
      <c r="C837" s="2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34"/>
      <c r="B838" s="22"/>
      <c r="C838" s="2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34"/>
      <c r="B839" s="22"/>
      <c r="C839" s="2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34"/>
      <c r="B840" s="22"/>
      <c r="C840" s="2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34"/>
      <c r="B841" s="22"/>
      <c r="C841" s="2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34"/>
      <c r="B842" s="22"/>
      <c r="C842" s="2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34"/>
      <c r="B843" s="22"/>
      <c r="C843" s="2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34"/>
      <c r="B844" s="22"/>
      <c r="C844" s="2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34"/>
      <c r="B845" s="22"/>
      <c r="C845" s="2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34"/>
      <c r="B846" s="22"/>
      <c r="C846" s="2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34"/>
      <c r="B847" s="22"/>
      <c r="C847" s="2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34"/>
      <c r="B848" s="22"/>
      <c r="C848" s="2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34"/>
      <c r="B849" s="22"/>
      <c r="C849" s="2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34"/>
      <c r="B850" s="22"/>
      <c r="C850" s="2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34"/>
      <c r="B851" s="22"/>
      <c r="C851" s="2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34"/>
      <c r="B852" s="22"/>
      <c r="C852" s="2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34"/>
      <c r="B853" s="22"/>
      <c r="C853" s="2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34"/>
      <c r="B854" s="22"/>
      <c r="C854" s="2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34"/>
      <c r="B855" s="22"/>
      <c r="C855" s="2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34"/>
      <c r="B856" s="22"/>
      <c r="C856" s="2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34"/>
      <c r="B857" s="22"/>
      <c r="C857" s="2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34"/>
      <c r="B858" s="22"/>
      <c r="C858" s="2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34"/>
      <c r="B859" s="22"/>
      <c r="C859" s="2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34"/>
      <c r="B860" s="22"/>
      <c r="C860" s="2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34"/>
      <c r="B861" s="22"/>
      <c r="C861" s="2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34"/>
      <c r="B862" s="22"/>
      <c r="C862" s="2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34"/>
      <c r="B863" s="22"/>
      <c r="C863" s="2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34"/>
      <c r="B864" s="22"/>
      <c r="C864" s="2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34"/>
      <c r="B865" s="22"/>
      <c r="C865" s="2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34"/>
      <c r="B866" s="22"/>
      <c r="C866" s="2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34"/>
      <c r="B867" s="22"/>
      <c r="C867" s="2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34"/>
      <c r="B868" s="22"/>
      <c r="C868" s="2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34"/>
      <c r="B869" s="22"/>
      <c r="C869" s="2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34"/>
      <c r="B870" s="22"/>
      <c r="C870" s="2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34"/>
      <c r="B871" s="22"/>
      <c r="C871" s="2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34"/>
      <c r="B872" s="22"/>
      <c r="C872" s="2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34"/>
      <c r="B873" s="22"/>
      <c r="C873" s="2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34"/>
      <c r="B874" s="22"/>
      <c r="C874" s="2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34"/>
      <c r="B875" s="22"/>
      <c r="C875" s="2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34"/>
      <c r="B876" s="22"/>
      <c r="C876" s="2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34"/>
      <c r="B877" s="22"/>
      <c r="C877" s="2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34"/>
      <c r="B878" s="22"/>
      <c r="C878" s="2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34"/>
      <c r="B879" s="22"/>
      <c r="C879" s="2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34"/>
      <c r="B880" s="22"/>
      <c r="C880" s="2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34"/>
      <c r="B881" s="22"/>
      <c r="C881" s="2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34"/>
      <c r="B882" s="22"/>
      <c r="C882" s="2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34"/>
      <c r="B883" s="22"/>
      <c r="C883" s="2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34"/>
      <c r="B884" s="22"/>
      <c r="C884" s="2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34"/>
      <c r="B885" s="22"/>
      <c r="C885" s="2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34"/>
      <c r="B886" s="22"/>
      <c r="C886" s="2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34"/>
      <c r="B887" s="22"/>
      <c r="C887" s="2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34"/>
      <c r="B888" s="22"/>
      <c r="C888" s="2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34"/>
      <c r="B889" s="22"/>
      <c r="C889" s="2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34"/>
      <c r="B890" s="22"/>
      <c r="C890" s="2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34"/>
      <c r="B891" s="22"/>
      <c r="C891" s="2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34"/>
      <c r="B892" s="22"/>
      <c r="C892" s="2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34"/>
      <c r="B893" s="22"/>
      <c r="C893" s="2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34"/>
      <c r="B894" s="22"/>
      <c r="C894" s="2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34"/>
      <c r="B895" s="22"/>
      <c r="C895" s="2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34"/>
      <c r="B896" s="22"/>
      <c r="C896" s="2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34"/>
      <c r="B897" s="22"/>
      <c r="C897" s="2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34"/>
      <c r="B898" s="22"/>
      <c r="C898" s="2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34"/>
      <c r="B899" s="22"/>
      <c r="C899" s="2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34"/>
      <c r="B900" s="22"/>
      <c r="C900" s="2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34"/>
      <c r="B901" s="22"/>
      <c r="C901" s="2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34"/>
      <c r="B902" s="22"/>
      <c r="C902" s="2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34"/>
      <c r="B903" s="22"/>
      <c r="C903" s="2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34"/>
      <c r="B904" s="22"/>
      <c r="C904" s="2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34"/>
      <c r="B905" s="22"/>
      <c r="C905" s="2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34"/>
      <c r="B906" s="22"/>
      <c r="C906" s="2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34"/>
      <c r="B907" s="22"/>
      <c r="C907" s="2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34"/>
      <c r="B908" s="22"/>
      <c r="C908" s="2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34"/>
      <c r="B909" s="22"/>
      <c r="C909" s="2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34"/>
      <c r="B910" s="22"/>
      <c r="C910" s="2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34"/>
      <c r="B911" s="22"/>
      <c r="C911" s="2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34"/>
      <c r="B912" s="22"/>
      <c r="C912" s="2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34"/>
      <c r="B913" s="22"/>
      <c r="C913" s="2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34"/>
      <c r="B914" s="22"/>
      <c r="C914" s="2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34"/>
      <c r="B915" s="22"/>
      <c r="C915" s="2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34"/>
      <c r="B916" s="22"/>
      <c r="C916" s="2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34"/>
      <c r="B917" s="22"/>
      <c r="C917" s="2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34"/>
      <c r="B918" s="22"/>
      <c r="C918" s="2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34"/>
      <c r="B919" s="22"/>
      <c r="C919" s="2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34"/>
      <c r="B920" s="22"/>
      <c r="C920" s="2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34"/>
      <c r="B921" s="22"/>
      <c r="C921" s="2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34"/>
      <c r="B922" s="22"/>
      <c r="C922" s="2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34"/>
      <c r="B923" s="22"/>
      <c r="C923" s="2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34"/>
      <c r="B924" s="22"/>
      <c r="C924" s="2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34"/>
      <c r="B925" s="22"/>
      <c r="C925" s="2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34"/>
      <c r="B926" s="22"/>
      <c r="C926" s="2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34"/>
      <c r="B927" s="22"/>
      <c r="C927" s="2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34"/>
      <c r="B928" s="22"/>
      <c r="C928" s="2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34"/>
      <c r="B929" s="22"/>
      <c r="C929" s="2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34"/>
      <c r="B930" s="22"/>
      <c r="C930" s="2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34"/>
      <c r="B931" s="22"/>
      <c r="C931" s="2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34"/>
      <c r="B932" s="22"/>
      <c r="C932" s="2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34"/>
      <c r="B933" s="22"/>
      <c r="C933" s="2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34"/>
      <c r="B934" s="22"/>
      <c r="C934" s="2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34"/>
      <c r="B935" s="22"/>
      <c r="C935" s="2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34"/>
      <c r="B936" s="22"/>
      <c r="C936" s="2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34"/>
      <c r="B937" s="22"/>
      <c r="C937" s="2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34"/>
      <c r="B938" s="22"/>
      <c r="C938" s="2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34"/>
      <c r="B939" s="22"/>
      <c r="C939" s="2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34"/>
      <c r="B940" s="22"/>
      <c r="C940" s="2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34"/>
      <c r="B941" s="22"/>
      <c r="C941" s="2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34"/>
      <c r="B942" s="22"/>
      <c r="C942" s="2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34"/>
      <c r="B943" s="22"/>
      <c r="C943" s="2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34"/>
      <c r="B944" s="22"/>
      <c r="C944" s="2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34"/>
      <c r="B945" s="22"/>
      <c r="C945" s="2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34"/>
      <c r="B946" s="22"/>
      <c r="C946" s="2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34"/>
      <c r="B947" s="22"/>
      <c r="C947" s="2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34"/>
      <c r="B948" s="22"/>
      <c r="C948" s="2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34"/>
      <c r="B949" s="22"/>
      <c r="C949" s="2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34"/>
      <c r="B950" s="22"/>
      <c r="C950" s="2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34"/>
      <c r="B951" s="22"/>
      <c r="C951" s="2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34"/>
      <c r="B952" s="22"/>
      <c r="C952" s="2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34"/>
      <c r="B953" s="22"/>
      <c r="C953" s="2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34"/>
      <c r="B954" s="22"/>
      <c r="C954" s="2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34"/>
      <c r="B955" s="22"/>
      <c r="C955" s="2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34"/>
      <c r="B956" s="22"/>
      <c r="C956" s="2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34"/>
      <c r="B957" s="22"/>
      <c r="C957" s="2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34"/>
      <c r="B958" s="22"/>
      <c r="C958" s="2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34"/>
      <c r="B959" s="22"/>
      <c r="C959" s="2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34"/>
      <c r="B960" s="22"/>
      <c r="C960" s="2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34"/>
      <c r="B961" s="22"/>
      <c r="C961" s="2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34"/>
      <c r="B962" s="22"/>
      <c r="C962" s="2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34"/>
      <c r="B963" s="22"/>
      <c r="C963" s="2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34"/>
      <c r="B964" s="22"/>
      <c r="C964" s="2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34"/>
      <c r="B965" s="22"/>
      <c r="C965" s="2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34"/>
      <c r="B966" s="22"/>
      <c r="C966" s="2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34"/>
      <c r="B967" s="22"/>
      <c r="C967" s="2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34"/>
      <c r="B968" s="22"/>
      <c r="C968" s="2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34"/>
      <c r="B969" s="22"/>
      <c r="C969" s="2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34"/>
      <c r="B970" s="22"/>
      <c r="C970" s="2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34"/>
      <c r="B971" s="22"/>
      <c r="C971" s="2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34"/>
      <c r="B972" s="22"/>
      <c r="C972" s="2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34"/>
      <c r="B973" s="22"/>
      <c r="C973" s="2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34"/>
      <c r="B974" s="22"/>
      <c r="C974" s="2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34"/>
      <c r="B975" s="22"/>
      <c r="C975" s="2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34"/>
      <c r="B976" s="22"/>
      <c r="C976" s="2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34"/>
      <c r="B977" s="22"/>
      <c r="C977" s="2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34"/>
      <c r="B978" s="22"/>
      <c r="C978" s="2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34"/>
      <c r="B979" s="22"/>
      <c r="C979" s="2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34"/>
      <c r="B980" s="22"/>
      <c r="C980" s="2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34"/>
      <c r="B981" s="22"/>
      <c r="C981" s="2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34"/>
      <c r="B982" s="22"/>
      <c r="C982" s="2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34"/>
      <c r="B983" s="22"/>
      <c r="C983" s="2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34"/>
      <c r="B984" s="22"/>
      <c r="C984" s="2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34"/>
      <c r="B985" s="22"/>
      <c r="C985" s="2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34"/>
      <c r="B986" s="22"/>
      <c r="C986" s="2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34"/>
      <c r="B987" s="22"/>
      <c r="C987" s="2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34"/>
      <c r="B988" s="22"/>
      <c r="C988" s="2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34"/>
      <c r="B989" s="22"/>
      <c r="C989" s="2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34"/>
      <c r="B990" s="22"/>
      <c r="C990" s="2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34"/>
      <c r="B991" s="22"/>
      <c r="C991" s="2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34"/>
      <c r="B992" s="22"/>
      <c r="C992" s="2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34"/>
      <c r="B993" s="22"/>
      <c r="C993" s="2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34"/>
      <c r="B994" s="22"/>
      <c r="C994" s="2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34"/>
      <c r="B995" s="22"/>
      <c r="C995" s="2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34"/>
      <c r="B996" s="22"/>
      <c r="C996" s="2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34"/>
      <c r="B997" s="22"/>
      <c r="C997" s="2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34"/>
      <c r="B998" s="22"/>
      <c r="C998" s="2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34"/>
      <c r="B999" s="22"/>
      <c r="C999" s="2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34"/>
      <c r="B1000" s="22"/>
      <c r="C1000" s="2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34"/>
      <c r="B1001" s="22"/>
      <c r="C1001" s="2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6">
    <mergeCell ref="B157:B158"/>
    <mergeCell ref="A1:F1"/>
    <mergeCell ref="B91:B92"/>
    <mergeCell ref="B101:B102"/>
    <mergeCell ref="B125:B126"/>
    <mergeCell ref="B127:B128"/>
  </mergeCells>
  <pageMargins left="0.59055118110236227" right="0.39370078740157483" top="0.39370078740157483" bottom="0.59055118110236227" header="0" footer="0"/>
  <pageSetup paperSize="9" orientation="landscape"/>
  <headerFooter>
    <oddFooter>&amp;LZpracováno programem INFOpower,  © RTS, a.s.&amp;RStránka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Náklady</vt:lpstr>
      <vt:lpstr>Náklady!Print_Area</vt:lpstr>
      <vt:lpstr>Náklady!Print_Titles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Júlia Mičeková</dc:creator>
  <cp:lastModifiedBy>Řezáčová Sylva, Ing.</cp:lastModifiedBy>
  <dcterms:created xsi:type="dcterms:W3CDTF">2008-05-14T05:45:12Z</dcterms:created>
  <dcterms:modified xsi:type="dcterms:W3CDTF">2024-03-15T11:28:27Z</dcterms:modified>
</cp:coreProperties>
</file>