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4\Elektrická požární signalizace a Plynové stabilní hasicí zařízení\ZD\"/>
    </mc:Choice>
  </mc:AlternateContent>
  <bookViews>
    <workbookView xWindow="150" yWindow="60" windowWidth="14745" windowHeight="12540"/>
  </bookViews>
  <sheets>
    <sheet name="Příloha č. 9 ZD" sheetId="1" r:id="rId1"/>
  </sheets>
  <definedNames>
    <definedName name="_xlnm.Print_Area" localSheetId="0">'Příloha č. 9 ZD'!$A$1:$K$41</definedName>
    <definedName name="Z_056856D6_3299_4DD5_93CE_F1F19D2A1457_.wvu.PrintArea" localSheetId="0" hidden="1">'Příloha č. 9 ZD'!$A$1:$K$41</definedName>
    <definedName name="Z_B712BED9_7EC0_4329_AA48_6C516917BF09_.wvu.PrintArea" localSheetId="0" hidden="1">'Příloha č. 9 ZD'!$A$1:$K$41</definedName>
  </definedNames>
  <calcPr calcId="162913"/>
  <customWorkbookViews>
    <customWorkbookView name="Kolarčíková Eva, Ing. – osobní zobrazení" guid="{B712BED9-7EC0-4329-AA48-6C516917BF09}" mergeInterval="0" personalView="1" maximized="1" xWindow="-9" yWindow="-9" windowWidth="1938" windowHeight="1060" activeSheetId="1" showComments="commIndAndComment"/>
    <customWorkbookView name="Řezáčová Sylva, Ing. – osobní zobrazení" guid="{056856D6-3299-4DD5-93CE-F1F19D2A1457}" mergeInterval="0" personalView="1" maximized="1" xWindow="-8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D25" i="1" l="1"/>
  <c r="D28" i="1" l="1"/>
  <c r="D19" i="1"/>
  <c r="D10" i="1"/>
  <c r="D7" i="1" l="1"/>
  <c r="D9" i="1" s="1"/>
  <c r="D11" i="1" s="1"/>
  <c r="D27" i="1" l="1"/>
  <c r="D29" i="1" s="1"/>
  <c r="D16" i="1"/>
  <c r="D18" i="1" s="1"/>
  <c r="D20" i="1" s="1"/>
  <c r="D31" i="1" l="1"/>
</calcChain>
</file>

<file path=xl/sharedStrings.xml><?xml version="1.0" encoding="utf-8"?>
<sst xmlns="http://schemas.openxmlformats.org/spreadsheetml/2006/main" count="40" uniqueCount="20">
  <si>
    <t>(Tento údaj bude předmětem hodnocení)</t>
  </si>
  <si>
    <t>V ……………… dne…………….</t>
  </si>
  <si>
    <t xml:space="preserve">……………………………………. </t>
  </si>
  <si>
    <t>podpis oprávněné osoby poskytovatele</t>
  </si>
  <si>
    <t>(POZN. Doplní poskytovatel, poté poznámku vymažte)</t>
  </si>
  <si>
    <t>A. Areál tramvaje Poruba - Tramvaje Poruba, Technologická místnost</t>
  </si>
  <si>
    <t>B. Trakční měnírna II. Kolejní - Kolejní, Technologická místnost</t>
  </si>
  <si>
    <t>C. Areál ul. Vítkovická - Vítkovická, Technologická místnost</t>
  </si>
  <si>
    <t>Zkouška činnosti při provozu samočinných hlásičů požáru a zařízení, které EPS a Plynové stabilní hasicí zařízení ovládá (1 zásah)</t>
  </si>
  <si>
    <t>Tlaková zkouška lahví dle průvodní dokumentace výrobce (1 zásah)</t>
  </si>
  <si>
    <t>Provádění pravidelné kontroly a revize EPS a Plynového stabilního hasicího zařízení za 1 rok v Kč bez DPH</t>
  </si>
  <si>
    <t>Provádění pravidelné kontroly a revize EPS a Plynového stabilního hasicího zařízení za 10 let v Kč bez DPH</t>
  </si>
  <si>
    <t>Servisní služby celkem za 10 let v Kč bez DPH</t>
  </si>
  <si>
    <t>(Pozn. Doplní poskytovatel v souladu se s návrhem servisní smlouvy čl. VII., bod 1)</t>
  </si>
  <si>
    <t>Kontrola provozuschopnosti celé EPS včetně čidel a revize Plynového stabilního hasicího zařízení (1 zásah).</t>
  </si>
  <si>
    <t>Tlaková zkouška lahví dle průvodní dokumentace výrobce za 10 let v Kč bez DPH, pro výpočet je uvažována četnost co 3 roky</t>
  </si>
  <si>
    <t>Kontrola provozuschopnosti celé EPS včetně čidel a revize Plynového stabilního hasicího zařízeníl (1 zásah)</t>
  </si>
  <si>
    <t>Kontrola provozuschopnosti celé EPS včetně čidel a revize Plynového stabilního hasicího zařízení  (1 zásah)</t>
  </si>
  <si>
    <t>Příloha č. 6 ZD - Rekapitulace ceny za Servisní služby - Provádění pravidelné kontroly a revize EPS a Plynového stabilního hasicího zařízení, dle servisní smlouvy, čl. IV., bod 1.</t>
  </si>
  <si>
    <t>Cena za servisní služby celkem za 10 let v Kč bez DPH pro všechny areály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</si>
</sst>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rgb="FF00B0F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164" fontId="1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wrapText="1"/>
    </xf>
    <xf numFmtId="164" fontId="11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/>
    <xf numFmtId="0" fontId="7" fillId="0" borderId="0" xfId="0" applyFont="1" applyBorder="1" applyAlignment="1"/>
    <xf numFmtId="0" fontId="9" fillId="0" borderId="0" xfId="0" applyFont="1" applyBorder="1" applyAlignment="1"/>
    <xf numFmtId="164" fontId="7" fillId="0" borderId="1" xfId="0" applyNumberFormat="1" applyFont="1" applyBorder="1"/>
    <xf numFmtId="164" fontId="10" fillId="0" borderId="1" xfId="0" applyNumberFormat="1" applyFont="1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/>
    <xf numFmtId="0" fontId="12" fillId="0" borderId="0" xfId="0" applyFont="1"/>
    <xf numFmtId="0" fontId="0" fillId="0" borderId="0" xfId="0" applyBorder="1" applyAlignment="1"/>
    <xf numFmtId="0" fontId="13" fillId="0" borderId="0" xfId="0" applyFont="1" applyBorder="1" applyAlignment="1"/>
    <xf numFmtId="164" fontId="16" fillId="0" borderId="1" xfId="0" applyNumberFormat="1" applyFont="1" applyBorder="1"/>
    <xf numFmtId="0" fontId="6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Border="1" applyAlignment="1"/>
    <xf numFmtId="0" fontId="13" fillId="0" borderId="4" xfId="0" applyFont="1" applyBorder="1" applyAlignment="1"/>
    <xf numFmtId="0" fontId="14" fillId="0" borderId="3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3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3" fillId="0" borderId="0" xfId="0" applyFont="1" applyAlignment="1">
      <alignment horizontal="justify" vertic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F3EC0AE-01B9-4E2A-8290-89187997E749}" diskRevisions="1" revisionId="46" version="8">
  <header guid="{ECF28360-7620-4E85-A24D-A0B786300381}" dateTime="2024-02-20T08:27:37" maxSheetId="2" userName="Řezáčová Sylva, Ing." r:id="rId2" minRId="1" maxRId="13">
    <sheetIdMap count="1">
      <sheetId val="1"/>
    </sheetIdMap>
  </header>
  <header guid="{7E357CCA-6956-4D35-A485-4456BEF858D1}" dateTime="2024-02-20T09:40:15" maxSheetId="2" userName="Řezáčová Sylva, Ing." r:id="rId3" minRId="14" maxRId="27">
    <sheetIdMap count="1">
      <sheetId val="1"/>
    </sheetIdMap>
  </header>
  <header guid="{E8A87F37-80AD-43F9-9A0A-C9EE5F8FB66D}" dateTime="2024-02-22T13:32:49" maxSheetId="2" userName="Kolarčíková Eva, Ing." r:id="rId4" minRId="29" maxRId="31">
    <sheetIdMap count="1">
      <sheetId val="1"/>
    </sheetIdMap>
  </header>
  <header guid="{067038C4-4F84-48E8-A31A-F1602B9CB2BD}" dateTime="2024-02-27T09:38:36" maxSheetId="2" userName="Řezáčová Sylva, Ing." r:id="rId5" minRId="33" maxRId="41">
    <sheetIdMap count="1">
      <sheetId val="1"/>
    </sheetIdMap>
  </header>
  <header guid="{600B2D03-EF7C-43D3-98F9-8BB52BBB4F0B}" dateTime="2024-02-27T09:39:03" maxSheetId="2" userName="Řezáčová Sylva, Ing." r:id="rId6">
    <sheetIdMap count="1">
      <sheetId val="1"/>
    </sheetIdMap>
  </header>
  <header guid="{231069F1-F0F8-4804-84B9-FF07C7878D16}" dateTime="2024-02-27T10:10:23" maxSheetId="2" userName="Řezáčová Sylva, Ing." r:id="rId7" minRId="44">
    <sheetIdMap count="1">
      <sheetId val="1"/>
    </sheetIdMap>
  </header>
  <header guid="{AF3EC0AE-01B9-4E2A-8290-89187997E749}" dateTime="2024-04-26T12:32:30" maxSheetId="2" userName="Kolarčíková Eva, Ing." r:id="rId8" minRId="4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1">
    <oc r="B31" t="inlineStr">
      <is>
        <t>Servisní služby celkem za 10 let v Kč bez DPH pro všechny areály</t>
      </is>
    </oc>
    <nc r="B31" t="inlineStr">
      <is>
        <t>Cena za servisní služby celkem za 10 let v Kč bez DPH pro všechny areály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0" t="inlineStr">
      <is>
        <t>Tlaková zkouška lahví dle průvodní dokumentace výrobce za 10 let v Kč bez DPH</t>
      </is>
    </oc>
    <nc r="B10" t="inlineStr">
      <is>
        <t>Tlaková zkouška lahví dle průvodní dokumentace výrobce za 10 let v Kč bez DPH, četnost co 3 roky</t>
      </is>
    </nc>
  </rcc>
  <rcc rId="2" sId="1">
    <nc r="E5" t="inlineStr">
      <is>
        <t>(Pozn. Doplní poskytovatel v souladu se s návrhem servisní smlouvy čl. VII., bod 1)</t>
      </is>
    </nc>
  </rcc>
  <rcc rId="3" sId="1">
    <nc r="E6" t="inlineStr">
      <is>
        <t>(Pozn. Doplní poskytovatel v souladu se s návrhem servisní smlouvy čl. VII., bod 1)</t>
      </is>
    </nc>
  </rcc>
  <rcc rId="4" sId="1" odxf="1" dxf="1">
    <nc r="E8" t="inlineStr">
      <is>
        <t>(Pozn. Doplní poskytovatel v souladu se s návrhem servisní smlouvy čl. VII., bod 1)</t>
      </is>
    </nc>
    <odxf>
      <font>
        <i val="0"/>
        <sz val="12"/>
        <name val="Times New Roman"/>
        <scheme val="none"/>
      </font>
      <alignment horizontal="right" vertical="top" wrapText="1" readingOrder="0"/>
    </odxf>
    <ndxf>
      <font>
        <i/>
        <sz val="12"/>
        <color rgb="FFFF0000"/>
        <name val="Times New Roman"/>
        <scheme val="none"/>
      </font>
      <alignment horizontal="general" vertical="bottom" wrapText="0" readingOrder="0"/>
    </ndxf>
  </rcc>
  <rcc rId="5" sId="1">
    <oc r="B14" t="inlineStr">
      <is>
        <t>Kontrola provozuschopnosti celé EPS a Plynového stabilního hasicího zařízení včetně čidel (1 zásah)</t>
      </is>
    </oc>
    <nc r="B14" t="inlineStr">
      <is>
        <r>
          <t xml:space="preserve">Kontrola provozuschopnosti celé EPS </t>
        </r>
        <r>
          <rPr>
            <sz val="12"/>
            <color rgb="FFFF0000"/>
            <rFont val="Times New Roman"/>
            <family val="1"/>
            <charset val="238"/>
          </rPr>
          <t xml:space="preserve">včetně čidel a revize </t>
        </r>
        <r>
          <rPr>
            <sz val="12"/>
            <color indexed="8"/>
            <rFont val="Times New Roman"/>
            <family val="1"/>
            <charset val="238"/>
          </rPr>
          <t>Plynového stabilního hasicího zařízeníl (1 zásah)</t>
        </r>
      </is>
    </nc>
  </rcc>
  <rcc rId="6" sId="1">
    <oc r="B5" t="inlineStr">
      <is>
        <t>Kontrola provozuschopnosti celé EPS a Plynového stabilního hasicího zařízení včetně čidel (1 zásah)</t>
      </is>
    </oc>
    <nc r="B5" t="inlineStr">
      <is>
        <r>
          <t xml:space="preserve">Kontrola provozuschopnosti celé EPS </t>
        </r>
        <r>
          <rPr>
            <sz val="12"/>
            <color rgb="FFFF0000"/>
            <rFont val="Times New Roman"/>
            <family val="1"/>
            <charset val="238"/>
          </rPr>
          <t xml:space="preserve">včetně čidel a revize </t>
        </r>
        <r>
          <rPr>
            <sz val="12"/>
            <rFont val="Times New Roman"/>
            <family val="1"/>
            <charset val="238"/>
          </rPr>
          <t>Plynového stabilního hasicího zařízení (1 zásah).</t>
        </r>
      </is>
    </nc>
  </rcc>
  <rcc rId="7" sId="1" odxf="1" dxf="1">
    <nc r="E14" t="inlineStr">
      <is>
        <t>(Pozn. Doplní poskytovatel v souladu se s návrhem servisní smlouvy čl. VII., bod 1)</t>
      </is>
    </nc>
    <odxf>
      <font>
        <i val="0"/>
        <sz val="11"/>
        <color theme="1"/>
        <name val="Calibri"/>
        <scheme val="minor"/>
      </font>
      <numFmt numFmtId="164" formatCode="#,##0.00\ &quot;Kč&quot;"/>
      <alignment horizontal="right" vertical="top" readingOrder="0"/>
    </odxf>
    <ndxf>
      <font>
        <i/>
        <sz val="11"/>
        <color rgb="FFFF0000"/>
        <name val="Times New Roman"/>
        <scheme val="none"/>
      </font>
      <numFmt numFmtId="0" formatCode="General"/>
      <alignment horizontal="general" vertical="bottom" readingOrder="0"/>
    </ndxf>
  </rcc>
  <rcc rId="8" sId="1" odxf="1" dxf="1">
    <nc r="E15" t="inlineStr">
      <is>
        <t>(Pozn. Doplní poskytovatel v souladu se s návrhem servisní smlouvy čl. VII., bod 1)</t>
      </is>
    </nc>
    <odxf>
      <font>
        <i val="0"/>
        <sz val="11"/>
        <color theme="1"/>
        <name val="Calibri"/>
        <scheme val="minor"/>
      </font>
      <numFmt numFmtId="164" formatCode="#,##0.00\ &quot;Kč&quot;"/>
      <alignment horizontal="right" vertical="top" readingOrder="0"/>
    </odxf>
    <ndxf>
      <font>
        <i/>
        <sz val="11"/>
        <color rgb="FFFF0000"/>
        <name val="Times New Roman"/>
        <scheme val="none"/>
      </font>
      <numFmt numFmtId="0" formatCode="General"/>
      <alignment horizontal="general" vertical="bottom" readingOrder="0"/>
    </ndxf>
  </rcc>
  <rcc rId="9" sId="1" odxf="1" dxf="1">
    <nc r="E17" t="inlineStr">
      <is>
        <t>(Pozn. Doplní poskytovatel v souladu se s návrhem servisní smlouvy čl. VII., bod 1)</t>
      </is>
    </nc>
    <odxf>
      <font>
        <i val="0"/>
        <sz val="11"/>
        <color theme="1"/>
        <name val="Calibri"/>
        <scheme val="minor"/>
      </font>
      <numFmt numFmtId="164" formatCode="#,##0.00\ &quot;Kč&quot;"/>
      <alignment horizontal="right" vertical="top" readingOrder="0"/>
    </odxf>
    <ndxf>
      <font>
        <i/>
        <sz val="11"/>
        <color rgb="FFFF0000"/>
        <name val="Times New Roman"/>
        <scheme val="none"/>
      </font>
      <numFmt numFmtId="0" formatCode="General"/>
      <alignment horizontal="general" vertical="bottom" readingOrder="0"/>
    </ndxf>
  </rcc>
  <rcc rId="10" sId="1" odxf="1" dxf="1">
    <nc r="E23" t="inlineStr">
      <is>
        <t>(Pozn. Doplní poskytovatel v souladu se s návrhem servisní smlouvy čl. VII., bod 1)</t>
      </is>
    </nc>
    <odxf>
      <font>
        <b/>
        <i val="0"/>
        <color indexed="8"/>
      </font>
      <numFmt numFmtId="164" formatCode="#,##0.00\ &quot;Kč&quot;"/>
      <alignment horizontal="right" vertical="top" readingOrder="0"/>
    </odxf>
    <ndxf>
      <font>
        <b val="0"/>
        <i/>
        <color rgb="FFFF0000"/>
        <name val="Times New Roman"/>
        <scheme val="none"/>
      </font>
      <numFmt numFmtId="0" formatCode="General"/>
      <alignment horizontal="general" vertical="bottom" readingOrder="0"/>
    </ndxf>
  </rcc>
  <rcc rId="11" sId="1" odxf="1" dxf="1">
    <nc r="E24" t="inlineStr">
      <is>
        <t>(Pozn. Doplní poskytovatel v souladu se s návrhem servisní smlouvy čl. VII., bod 1)</t>
      </is>
    </nc>
    <odxf>
      <font>
        <b/>
        <i val="0"/>
        <color indexed="8"/>
      </font>
      <numFmt numFmtId="164" formatCode="#,##0.00\ &quot;Kč&quot;"/>
      <alignment horizontal="right" vertical="top" readingOrder="0"/>
    </odxf>
    <ndxf>
      <font>
        <b val="0"/>
        <i/>
        <color rgb="FFFF0000"/>
        <name val="Times New Roman"/>
        <scheme val="none"/>
      </font>
      <numFmt numFmtId="0" formatCode="General"/>
      <alignment horizontal="general" vertical="bottom" readingOrder="0"/>
    </ndxf>
  </rcc>
  <rcc rId="12" sId="1" odxf="1" dxf="1">
    <nc r="E26" t="inlineStr">
      <is>
        <t>(Pozn. Doplní poskytovatel v souladu se s návrhem servisní smlouvy čl. VII., bod 1)</t>
      </is>
    </nc>
    <odxf>
      <font>
        <b/>
        <i val="0"/>
        <color indexed="8"/>
      </font>
      <numFmt numFmtId="164" formatCode="#,##0.00\ &quot;Kč&quot;"/>
      <alignment horizontal="right" vertical="top" readingOrder="0"/>
    </odxf>
    <ndxf>
      <font>
        <b val="0"/>
        <i/>
        <color rgb="FFFF0000"/>
        <name val="Times New Roman"/>
        <scheme val="none"/>
      </font>
      <numFmt numFmtId="0" formatCode="General"/>
      <alignment horizontal="general" vertical="bottom" readingOrder="0"/>
    </ndxf>
  </rcc>
  <rcc rId="13" sId="1">
    <oc r="B23" t="inlineStr">
      <is>
        <t>Kontrola provozuschopnosti celé EPS a Plynového stabilního hasicího zařízení včetně čidel (1 zásah)</t>
      </is>
    </oc>
    <nc r="B23" t="inlineStr">
      <is>
        <r>
          <t xml:space="preserve">Kontrola provozuschopnosti celé EPS </t>
        </r>
        <r>
          <rPr>
            <sz val="12"/>
            <color rgb="FFFF0000"/>
            <rFont val="Times New Roman"/>
            <family val="1"/>
            <charset val="238"/>
          </rPr>
          <t xml:space="preserve">včetně čidel a revize </t>
        </r>
        <r>
          <rPr>
            <sz val="12"/>
            <color indexed="8"/>
            <rFont val="Times New Roman"/>
            <family val="1"/>
            <charset val="238"/>
          </rPr>
          <t>Plynového stabilního hasicího zařízení  (1 zásah)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D10">
      <v>9000</v>
    </oc>
    <nc r="D10">
      <f>D8*3</f>
    </nc>
  </rcc>
  <rcc rId="15" sId="1">
    <oc r="B19" t="inlineStr">
      <is>
        <t>Tlaková zkouška lahví dle průvodní dokumentace výrobce za 10 let v Kč bez DPH</t>
      </is>
    </oc>
    <nc r="B19" t="inlineStr">
      <is>
        <t>Tlaková zkouška lahví dle průvodní dokumentace výrobce za 10 let v Kč bez DPH, četnost co 3 roky</t>
      </is>
    </nc>
  </rcc>
  <rcc rId="16" sId="1">
    <oc r="D19">
      <v>9000</v>
    </oc>
    <nc r="D19">
      <f>D17*3</f>
    </nc>
  </rcc>
  <rcc rId="17" sId="1">
    <oc r="D28">
      <v>9000</v>
    </oc>
    <nc r="D28">
      <f>D26*3</f>
    </nc>
  </rcc>
  <rcc rId="18" sId="1">
    <oc r="B28" t="inlineStr">
      <is>
        <t>Tlaková zkouška lahví dle průvodní dokumentace výrobce za 10 let v Kč bez DPH</t>
      </is>
    </oc>
    <nc r="B28" t="inlineStr">
      <is>
        <t>Tlaková zkouška lahví dle průvodní dokumentace výrobce za 10 let v Kč bez DPH, četnost co 3 roky</t>
      </is>
    </nc>
  </rcc>
  <rcc rId="19" sId="1" numFmtId="11">
    <oc r="D5">
      <v>5000</v>
    </oc>
    <nc r="D5">
      <v>1</v>
    </nc>
  </rcc>
  <rcc rId="20" sId="1" numFmtId="11">
    <oc r="D6">
      <v>5000</v>
    </oc>
    <nc r="D6">
      <v>1</v>
    </nc>
  </rcc>
  <rcc rId="21" sId="1" numFmtId="11">
    <oc r="D8">
      <v>3000</v>
    </oc>
    <nc r="D8">
      <v>2</v>
    </nc>
  </rcc>
  <rcc rId="22" sId="1" numFmtId="11">
    <oc r="D14">
      <v>5000</v>
    </oc>
    <nc r="D14">
      <v>1</v>
    </nc>
  </rcc>
  <rcc rId="23" sId="1" numFmtId="11">
    <oc r="D15">
      <v>5000</v>
    </oc>
    <nc r="D15">
      <v>1</v>
    </nc>
  </rcc>
  <rcc rId="24" sId="1" numFmtId="11">
    <oc r="D17">
      <v>3000</v>
    </oc>
    <nc r="D17">
      <v>1</v>
    </nc>
  </rcc>
  <rcc rId="25" sId="1" numFmtId="11">
    <oc r="D23">
      <v>5000</v>
    </oc>
    <nc r="D23">
      <v>1</v>
    </nc>
  </rcc>
  <rcc rId="26" sId="1" numFmtId="11">
    <oc r="D24">
      <v>5000</v>
    </oc>
    <nc r="D24">
      <v>1</v>
    </nc>
  </rcc>
  <rcc rId="27" sId="1" numFmtId="11">
    <oc r="D26">
      <v>3000</v>
    </oc>
    <nc r="D26">
      <v>0</v>
    </nc>
  </rcc>
  <rcv guid="{056856D6-3299-4DD5-93CE-F1F19D2A1457}" action="delete"/>
  <rdn rId="0" localSheetId="1" customView="1" name="Z_056856D6_3299_4DD5_93CE_F1F19D2A1457_.wvu.PrintArea" hidden="1" oldHidden="1">
    <formula>'Příloha č. 9 ZD'!$A$1:$K$41</formula>
    <oldFormula>'Příloha č. 9 ZD'!$A$1:$K$41</oldFormula>
  </rdn>
  <rcv guid="{056856D6-3299-4DD5-93CE-F1F19D2A145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B10" t="inlineStr">
      <is>
        <t>Tlaková zkouška lahví dle průvodní dokumentace výrobce za 10 let v Kč bez DPH, četnost co 3 roky</t>
      </is>
    </oc>
    <nc r="B10" t="inlineStr">
      <is>
        <r>
          <t xml:space="preserve">Tlaková zkouška lahví dle průvodní dokumentace výrobce za 10 let v Kč bez DPH, </t>
        </r>
        <r>
          <rPr>
            <b/>
            <sz val="12"/>
            <color rgb="FFFF0000"/>
            <rFont val="Times New Roman"/>
            <family val="1"/>
            <charset val="238"/>
          </rPr>
          <t>pro výpočet je uvažována</t>
        </r>
        <r>
          <rPr>
            <b/>
            <sz val="12"/>
            <color indexed="8"/>
            <rFont val="Times New Roman"/>
            <family val="1"/>
            <charset val="238"/>
          </rPr>
          <t xml:space="preserve"> četnost co 3 roky</t>
        </r>
      </is>
    </nc>
  </rcc>
  <rcc rId="30" sId="1">
    <oc r="B19" t="inlineStr">
      <is>
        <t>Tlaková zkouška lahví dle průvodní dokumentace výrobce za 10 let v Kč bez DPH, četnost co 3 roky</t>
      </is>
    </oc>
    <nc r="B19" t="inlineStr">
      <is>
        <r>
          <t xml:space="preserve">Tlaková zkouška lahví dle průvodní dokumentace výrobce za 10 let v Kč bez DPH, </t>
        </r>
        <r>
          <rPr>
            <b/>
            <sz val="12"/>
            <color rgb="FFFF0000"/>
            <rFont val="Times New Roman"/>
            <family val="1"/>
            <charset val="238"/>
          </rPr>
          <t>pro výpočet je uvažována</t>
        </r>
        <r>
          <rPr>
            <b/>
            <sz val="12"/>
            <color indexed="8"/>
            <rFont val="Times New Roman"/>
            <family val="1"/>
            <charset val="238"/>
          </rPr>
          <t xml:space="preserve"> četnost co 3 roky</t>
        </r>
      </is>
    </nc>
  </rcc>
  <rcc rId="31" sId="1">
    <oc r="B28" t="inlineStr">
      <is>
        <t>Tlaková zkouška lahví dle průvodní dokumentace výrobce za 10 let v Kč bez DPH, četnost co 3 roky</t>
      </is>
    </oc>
    <nc r="B28" t="inlineStr">
      <is>
        <r>
          <t xml:space="preserve">Tlaková zkouška lahví dle průvodní dokumentace výrobce za 10 let v Kč bez DPH, </t>
        </r>
        <r>
          <rPr>
            <b/>
            <sz val="12"/>
            <color rgb="FFFF0000"/>
            <rFont val="Times New Roman"/>
            <family val="1"/>
            <charset val="238"/>
          </rPr>
          <t>pro výpočet je uvažována</t>
        </r>
        <r>
          <rPr>
            <b/>
            <sz val="12"/>
            <color indexed="8"/>
            <rFont val="Times New Roman"/>
            <family val="1"/>
            <charset val="238"/>
          </rPr>
          <t xml:space="preserve"> četnost co 3 roky</t>
        </r>
      </is>
    </nc>
  </rcc>
  <rdn rId="0" localSheetId="1" customView="1" name="Z_B712BED9_7EC0_4329_AA48_6C516917BF09_.wvu.PrintArea" hidden="1" oldHidden="1">
    <formula>'Příloha č. 9 ZD'!$A$1:$K$41</formula>
  </rdn>
  <rcv guid="{B712BED9-7EC0-4329-AA48-6C516917BF0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33" sheetId="1" source="D37" destination="C38" sourceSheetId="1"/>
  <rfmt sheetId="1" sqref="E31" start="0" length="0">
    <dxf>
      <font>
        <color rgb="FF00B0F0"/>
        <name val="Times New Roman"/>
        <scheme val="none"/>
      </font>
    </dxf>
  </rfmt>
  <rfmt sheetId="1" sqref="E26" start="0" length="0">
    <dxf>
      <font>
        <color rgb="FF00B0F0"/>
        <name val="Times New Roman"/>
        <scheme val="none"/>
      </font>
    </dxf>
  </rfmt>
  <rfmt sheetId="1" sqref="E24" start="0" length="0">
    <dxf>
      <font>
        <color rgb="FF00B0F0"/>
        <name val="Times New Roman"/>
        <scheme val="none"/>
      </font>
    </dxf>
  </rfmt>
  <rfmt sheetId="1" sqref="E23" start="0" length="0">
    <dxf>
      <font>
        <color rgb="FF00B0F0"/>
        <name val="Times New Roman"/>
        <scheme val="none"/>
      </font>
    </dxf>
  </rfmt>
  <rcmt sheetId="1" cell="B2" guid="{00000000-0000-0000-0000-000000000000}" action="delete" alwaysShow="1" author="Kolarčíková Eva, Ing."/>
  <rcmt sheetId="1" cell="B7" guid="{00000000-0000-0000-0000-000000000000}" action="delete" alwaysShow="1" author="Kolarčíková Eva, Ing."/>
  <rcmt sheetId="1" cell="D7" guid="{00000000-0000-0000-0000-000000000000}" action="delete" alwaysShow="1" author="Řezáčová Sylva, Ing."/>
  <rcmt sheetId="1" cell="B9" guid="{00000000-0000-0000-0000-000000000000}" action="delete" author="Řezáčová Sylva, Ing."/>
  <rcmt sheetId="1" cell="B10" guid="{00000000-0000-0000-0000-000000000000}" action="delete" alwaysShow="1" author="Kolarčíková Eva, Ing."/>
  <rcmt sheetId="1" cell="D10" guid="{00000000-0000-0000-0000-000000000000}" action="delete" alwaysShow="1" author="Řezáčová Sylva, Ing."/>
  <rfmt sheetId="1" sqref="B5:C5" start="0" length="2147483647">
    <dxf>
      <font>
        <color auto="1"/>
      </font>
    </dxf>
  </rfmt>
  <rfmt sheetId="1" sqref="B10:C10" start="0" length="2147483647">
    <dxf>
      <font>
        <color auto="1"/>
      </font>
    </dxf>
  </rfmt>
  <rfmt sheetId="1" sqref="B14:C14" start="0" length="2147483647">
    <dxf>
      <font>
        <color auto="1"/>
      </font>
    </dxf>
  </rfmt>
  <rfmt sheetId="1" sqref="B19:C19" start="0" length="2147483647">
    <dxf>
      <font>
        <color auto="1"/>
      </font>
    </dxf>
  </rfmt>
  <rfmt sheetId="1" sqref="B23:C23" start="0" length="2147483647">
    <dxf>
      <font>
        <color auto="1"/>
      </font>
    </dxf>
  </rfmt>
  <rfmt sheetId="1" sqref="E17" start="0" length="0">
    <dxf>
      <font>
        <color rgb="FF00B0F0"/>
        <name val="Times New Roman"/>
        <scheme val="none"/>
      </font>
    </dxf>
  </rfmt>
  <rfmt sheetId="1" sqref="E15" start="0" length="0">
    <dxf>
      <font>
        <color rgb="FF00B0F0"/>
        <name val="Times New Roman"/>
        <scheme val="none"/>
      </font>
    </dxf>
  </rfmt>
  <rfmt sheetId="1" sqref="E14" start="0" length="0">
    <dxf>
      <font>
        <color rgb="FF00B0F0"/>
        <name val="Times New Roman"/>
        <scheme val="none"/>
      </font>
    </dxf>
  </rfmt>
  <rfmt sheetId="1" sqref="E8" start="0" length="0">
    <dxf>
      <font>
        <color rgb="FF00B0F0"/>
        <name val="Times New Roman"/>
        <scheme val="none"/>
      </font>
    </dxf>
  </rfmt>
  <rfmt sheetId="1" sqref="E6" start="0" length="0">
    <dxf>
      <font>
        <color rgb="FF00B0F0"/>
        <name val="Times New Roman"/>
        <scheme val="none"/>
      </font>
    </dxf>
  </rfmt>
  <rfmt sheetId="1" sqref="E5" start="0" length="0">
    <dxf>
      <font>
        <color rgb="FF00B0F0"/>
        <name val="Times New Roman"/>
        <scheme val="none"/>
      </font>
    </dxf>
  </rfmt>
  <rcc rId="34" sId="1" numFmtId="11">
    <oc r="D5">
      <v>1</v>
    </oc>
    <nc r="D5">
      <v>0</v>
    </nc>
  </rcc>
  <rcc rId="35" sId="1" numFmtId="11">
    <oc r="D6">
      <v>1</v>
    </oc>
    <nc r="D6">
      <v>0</v>
    </nc>
  </rcc>
  <rcc rId="36" sId="1" numFmtId="11">
    <oc r="D8">
      <v>2</v>
    </oc>
    <nc r="D8">
      <v>0</v>
    </nc>
  </rcc>
  <rcc rId="37" sId="1" numFmtId="11">
    <oc r="D14">
      <v>1</v>
    </oc>
    <nc r="D14">
      <v>0</v>
    </nc>
  </rcc>
  <rcc rId="38" sId="1" numFmtId="11">
    <oc r="D15">
      <v>1</v>
    </oc>
    <nc r="D15">
      <v>0</v>
    </nc>
  </rcc>
  <rcc rId="39" sId="1" numFmtId="11">
    <oc r="D17">
      <v>1</v>
    </oc>
    <nc r="D17">
      <v>0</v>
    </nc>
  </rcc>
  <rfmt sheetId="1" sqref="B28:C28" start="0" length="2147483647">
    <dxf>
      <font>
        <color auto="1"/>
      </font>
    </dxf>
  </rfmt>
  <rcc rId="40" sId="1" numFmtId="11">
    <oc r="D23">
      <v>1</v>
    </oc>
    <nc r="D23">
      <v>0</v>
    </nc>
  </rcc>
  <rcc rId="41" sId="1" numFmtId="11">
    <oc r="D24">
      <v>1</v>
    </oc>
    <nc r="D24">
      <v>0</v>
    </nc>
  </rcc>
  <rfmt sheetId="1" sqref="B31:C31" start="0" length="2147483647">
    <dxf>
      <font>
        <color auto="1"/>
      </font>
    </dxf>
  </rfmt>
  <rfmt sheetId="1" sqref="D31" start="0" length="2147483647">
    <dxf>
      <font>
        <color auto="1"/>
      </font>
    </dxf>
  </rfmt>
  <rcv guid="{056856D6-3299-4DD5-93CE-F1F19D2A1457}" action="delete"/>
  <rdn rId="0" localSheetId="1" customView="1" name="Z_056856D6_3299_4DD5_93CE_F1F19D2A1457_.wvu.PrintArea" hidden="1" oldHidden="1">
    <formula>'Příloha č. 9 ZD'!$A$1:$K$41</formula>
    <oldFormula>'Příloha č. 9 ZD'!$A$1:$K$41</oldFormula>
  </rdn>
  <rcv guid="{056856D6-3299-4DD5-93CE-F1F19D2A145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6856D6-3299-4DD5-93CE-F1F19D2A1457}" action="delete"/>
  <rdn rId="0" localSheetId="1" customView="1" name="Z_056856D6_3299_4DD5_93CE_F1F19D2A1457_.wvu.PrintArea" hidden="1" oldHidden="1">
    <formula>'Příloha č. 9 ZD'!$A$1:$K$41</formula>
    <oldFormula>'Příloha č. 9 ZD'!$A$1:$K$41</oldFormula>
  </rdn>
  <rcv guid="{056856D6-3299-4DD5-93CE-F1F19D2A145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B2" t="inlineStr">
      <is>
        <t>Příloha č. 9 ZD - Rekapitulace ceny za Servisní služby - Provádění pravidelné kontroly a revize EPS a Plynového stabilního hasicího zařízení, dle servisní smlouvy, čl. IV., bod 1.</t>
      </is>
    </oc>
    <nc r="B2" t="inlineStr">
      <is>
        <t>Příloha č. 6 ZD - Rekapitulace ceny za Servisní služby - Provádění pravidelné kontroly a revize EPS a Plynového stabilního hasicího zařízení, dle servisní smlouvy, čl. IV., bod 1.</t>
      </is>
    </nc>
  </rcc>
  <rcv guid="{056856D6-3299-4DD5-93CE-F1F19D2A1457}" action="delete"/>
  <rdn rId="0" localSheetId="1" customView="1" name="Z_056856D6_3299_4DD5_93CE_F1F19D2A1457_.wvu.PrintArea" hidden="1" oldHidden="1">
    <formula>'Příloha č. 9 ZD'!$A$1:$K$41</formula>
    <oldFormula>'Příloha č. 9 ZD'!$A$1:$K$41</oldFormula>
  </rdn>
  <rcv guid="{056856D6-3299-4DD5-93CE-F1F19D2A145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6">
  <userInfo guid="{ECF28360-7620-4E85-A24D-A0B786300381}" name="Řezáčová Sylva, Ing." id="-1697121249" dateTime="2024-02-20T08:16:08"/>
  <userInfo guid="{7E357CCA-6956-4D35-A485-4456BEF858D1}" name="Řezáčová Sylva, Ing." id="-1697146355" dateTime="2024-02-20T09:36:49"/>
  <userInfo guid="{E8A87F37-80AD-43F9-9A0A-C9EE5F8FB66D}" name="Kolarčíková Eva, Ing." id="-828912832" dateTime="2024-02-22T13:30:29"/>
  <userInfo guid="{067038C4-4F84-48E8-A31A-F1602B9CB2BD}" name="Řezáčová Sylva, Ing." id="-1697165054" dateTime="2024-02-27T09:34:16"/>
  <userInfo guid="{600B2D03-EF7C-43D3-98F9-8BB52BBB4F0B}" name="Řezáčová Sylva, Ing." id="-1697147909" dateTime="2024-02-27T09:38:50"/>
  <userInfo guid="{231069F1-F0F8-4804-84B9-FF07C7878D16}" name="Řezáčová Sylva, Ing." id="-1697161440" dateTime="2024-02-27T10:10:11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tabSelected="1" topLeftCell="A25" zoomScaleNormal="100" zoomScaleSheetLayoutView="100" workbookViewId="0">
      <selection activeCell="B31" sqref="B31:C31"/>
    </sheetView>
  </sheetViews>
  <sheetFormatPr defaultRowHeight="15" x14ac:dyDescent="0.25"/>
  <cols>
    <col min="1" max="1" width="4" customWidth="1"/>
    <col min="2" max="2" width="9" customWidth="1"/>
    <col min="3" max="3" width="58.85546875" customWidth="1"/>
    <col min="4" max="4" width="15.5703125" customWidth="1"/>
    <col min="5" max="5" width="9" customWidth="1"/>
    <col min="11" max="11" width="20.28515625" customWidth="1"/>
  </cols>
  <sheetData>
    <row r="1" spans="2:11" x14ac:dyDescent="0.25">
      <c r="B1" s="26"/>
      <c r="C1" s="27"/>
      <c r="D1" s="27"/>
      <c r="E1" s="27"/>
      <c r="F1" s="5"/>
      <c r="G1" s="5"/>
      <c r="H1" s="5"/>
      <c r="I1" s="5"/>
    </row>
    <row r="2" spans="2:11" ht="30" customHeight="1" x14ac:dyDescent="0.3">
      <c r="B2" s="28" t="s">
        <v>18</v>
      </c>
      <c r="C2" s="28"/>
      <c r="D2" s="28"/>
      <c r="E2" s="28"/>
      <c r="F2" s="6"/>
      <c r="G2" s="7"/>
      <c r="H2" s="7"/>
      <c r="I2" s="7"/>
      <c r="J2" s="1"/>
      <c r="K2" s="1"/>
    </row>
    <row r="3" spans="2:11" ht="15" customHeight="1" x14ac:dyDescent="0.25">
      <c r="B3" s="29"/>
      <c r="C3" s="30"/>
      <c r="D3" s="30"/>
      <c r="E3" s="30"/>
      <c r="F3" s="5"/>
      <c r="G3" s="5"/>
      <c r="H3" s="5"/>
      <c r="I3" s="5"/>
    </row>
    <row r="4" spans="2:11" ht="15" customHeight="1" x14ac:dyDescent="0.25">
      <c r="B4" s="24" t="s">
        <v>5</v>
      </c>
      <c r="C4" s="16"/>
      <c r="D4" s="16"/>
      <c r="E4" s="8"/>
      <c r="F4" s="5"/>
      <c r="G4" s="5"/>
      <c r="H4" s="5"/>
      <c r="I4" s="5"/>
    </row>
    <row r="5" spans="2:11" ht="30" customHeight="1" x14ac:dyDescent="0.25">
      <c r="B5" s="33" t="s">
        <v>14</v>
      </c>
      <c r="C5" s="34"/>
      <c r="D5" s="17">
        <v>0</v>
      </c>
      <c r="E5" s="19" t="s">
        <v>13</v>
      </c>
      <c r="F5" s="12"/>
      <c r="G5" s="12"/>
      <c r="H5" s="12"/>
      <c r="I5" s="12"/>
    </row>
    <row r="6" spans="2:11" ht="30" customHeight="1" x14ac:dyDescent="0.25">
      <c r="B6" s="37" t="s">
        <v>8</v>
      </c>
      <c r="C6" s="36"/>
      <c r="D6" s="17">
        <v>0</v>
      </c>
      <c r="E6" s="19" t="s">
        <v>13</v>
      </c>
      <c r="F6" s="12"/>
      <c r="G6" s="12"/>
      <c r="H6" s="12"/>
      <c r="I6" s="12"/>
    </row>
    <row r="7" spans="2:11" ht="30" customHeight="1" x14ac:dyDescent="0.25">
      <c r="B7" s="35" t="s">
        <v>10</v>
      </c>
      <c r="C7" s="36"/>
      <c r="D7" s="18">
        <f>(D5+D6)</f>
        <v>0</v>
      </c>
      <c r="E7" s="11"/>
      <c r="F7" s="13"/>
      <c r="G7" s="12"/>
      <c r="H7" s="12"/>
      <c r="I7" s="12"/>
    </row>
    <row r="8" spans="2:11" ht="30" customHeight="1" x14ac:dyDescent="0.25">
      <c r="B8" s="37" t="s">
        <v>9</v>
      </c>
      <c r="C8" s="36"/>
      <c r="D8" s="17">
        <v>0</v>
      </c>
      <c r="E8" s="19" t="s">
        <v>13</v>
      </c>
      <c r="F8" s="13"/>
      <c r="G8" s="12"/>
      <c r="H8" s="12"/>
      <c r="I8" s="12"/>
    </row>
    <row r="9" spans="2:11" ht="30" customHeight="1" x14ac:dyDescent="0.25">
      <c r="B9" s="35" t="s">
        <v>11</v>
      </c>
      <c r="C9" s="36"/>
      <c r="D9" s="18">
        <f>(D7*10)</f>
        <v>0</v>
      </c>
      <c r="E9" s="11"/>
      <c r="F9" s="12"/>
      <c r="G9" s="12"/>
      <c r="H9" s="12"/>
      <c r="I9" s="12"/>
    </row>
    <row r="10" spans="2:11" ht="30" customHeight="1" x14ac:dyDescent="0.25">
      <c r="B10" s="38" t="s">
        <v>15</v>
      </c>
      <c r="C10" s="34"/>
      <c r="D10" s="18">
        <f>D8*3</f>
        <v>0</v>
      </c>
      <c r="E10" s="11"/>
      <c r="F10" s="12"/>
      <c r="G10" s="12"/>
      <c r="H10" s="12"/>
      <c r="I10" s="12"/>
    </row>
    <row r="11" spans="2:11" ht="30" customHeight="1" x14ac:dyDescent="0.25">
      <c r="B11" s="35" t="s">
        <v>12</v>
      </c>
      <c r="C11" s="36"/>
      <c r="D11" s="18">
        <f>D9+D10</f>
        <v>0</v>
      </c>
      <c r="E11" s="11"/>
      <c r="F11" s="12"/>
      <c r="G11" s="12"/>
      <c r="H11" s="12"/>
      <c r="I11" s="12"/>
    </row>
    <row r="12" spans="2:11" ht="15" customHeight="1" x14ac:dyDescent="0.25">
      <c r="B12" s="39"/>
      <c r="C12" s="39"/>
      <c r="D12" s="10"/>
      <c r="E12" s="10"/>
      <c r="F12" s="12"/>
      <c r="G12" s="12"/>
      <c r="H12" s="12"/>
      <c r="I12" s="12"/>
    </row>
    <row r="13" spans="2:11" ht="15" customHeight="1" x14ac:dyDescent="0.25">
      <c r="B13" s="24" t="s">
        <v>6</v>
      </c>
      <c r="C13" s="16"/>
      <c r="D13" s="16"/>
      <c r="E13" s="9"/>
    </row>
    <row r="14" spans="2:11" ht="30" customHeight="1" x14ac:dyDescent="0.25">
      <c r="B14" s="33" t="s">
        <v>16</v>
      </c>
      <c r="C14" s="34"/>
      <c r="D14" s="17">
        <v>0</v>
      </c>
      <c r="E14" s="19" t="s">
        <v>13</v>
      </c>
      <c r="F14" s="4"/>
      <c r="G14" s="4"/>
    </row>
    <row r="15" spans="2:11" ht="30" customHeight="1" x14ac:dyDescent="0.25">
      <c r="B15" s="37" t="s">
        <v>8</v>
      </c>
      <c r="C15" s="36"/>
      <c r="D15" s="17">
        <v>0</v>
      </c>
      <c r="E15" s="19" t="s">
        <v>13</v>
      </c>
      <c r="F15" s="4"/>
      <c r="G15" s="4"/>
    </row>
    <row r="16" spans="2:11" ht="30" customHeight="1" x14ac:dyDescent="0.25">
      <c r="B16" s="35" t="s">
        <v>10</v>
      </c>
      <c r="C16" s="36"/>
      <c r="D16" s="18">
        <f>(D14+D15)</f>
        <v>0</v>
      </c>
      <c r="E16" s="3"/>
      <c r="F16" s="4"/>
      <c r="G16" s="4"/>
    </row>
    <row r="17" spans="2:7" ht="30" customHeight="1" x14ac:dyDescent="0.25">
      <c r="B17" s="37" t="s">
        <v>9</v>
      </c>
      <c r="C17" s="36"/>
      <c r="D17" s="17">
        <v>0</v>
      </c>
      <c r="E17" s="19" t="s">
        <v>13</v>
      </c>
      <c r="F17" s="4"/>
      <c r="G17" s="4"/>
    </row>
    <row r="18" spans="2:7" ht="30" customHeight="1" x14ac:dyDescent="0.25">
      <c r="B18" s="35" t="s">
        <v>11</v>
      </c>
      <c r="C18" s="36"/>
      <c r="D18" s="18">
        <f>D16*10</f>
        <v>0</v>
      </c>
      <c r="E18" s="22"/>
      <c r="F18" s="4"/>
      <c r="G18" s="4"/>
    </row>
    <row r="19" spans="2:7" ht="30" customHeight="1" x14ac:dyDescent="0.25">
      <c r="B19" s="38" t="s">
        <v>15</v>
      </c>
      <c r="C19" s="34"/>
      <c r="D19" s="18">
        <f>D17*3</f>
        <v>0</v>
      </c>
      <c r="E19" s="22"/>
      <c r="F19" s="4"/>
      <c r="G19" s="4"/>
    </row>
    <row r="20" spans="2:7" ht="30" customHeight="1" x14ac:dyDescent="0.25">
      <c r="B20" s="35" t="s">
        <v>12</v>
      </c>
      <c r="C20" s="36"/>
      <c r="D20" s="18">
        <f>D18+D19</f>
        <v>0</v>
      </c>
      <c r="E20" s="22"/>
      <c r="F20" s="4"/>
      <c r="G20" s="4"/>
    </row>
    <row r="21" spans="2:7" ht="15" customHeight="1" x14ac:dyDescent="0.25">
      <c r="B21" s="31"/>
      <c r="C21" s="31"/>
      <c r="D21" s="23"/>
      <c r="E21" s="3"/>
      <c r="F21" s="4"/>
      <c r="G21" s="4"/>
    </row>
    <row r="22" spans="2:7" ht="15" customHeight="1" x14ac:dyDescent="0.25">
      <c r="B22" s="32" t="s">
        <v>7</v>
      </c>
      <c r="C22" s="32"/>
      <c r="D22" s="23"/>
      <c r="E22" s="2"/>
      <c r="F22" s="4"/>
      <c r="G22" s="4"/>
    </row>
    <row r="23" spans="2:7" ht="30" customHeight="1" x14ac:dyDescent="0.25">
      <c r="B23" s="33" t="s">
        <v>17</v>
      </c>
      <c r="C23" s="34"/>
      <c r="D23" s="17">
        <v>0</v>
      </c>
      <c r="E23" s="19" t="s">
        <v>13</v>
      </c>
      <c r="F23" s="4"/>
      <c r="G23" s="4"/>
    </row>
    <row r="24" spans="2:7" ht="30" customHeight="1" x14ac:dyDescent="0.25">
      <c r="B24" s="37" t="s">
        <v>8</v>
      </c>
      <c r="C24" s="36"/>
      <c r="D24" s="17">
        <v>0</v>
      </c>
      <c r="E24" s="19" t="s">
        <v>13</v>
      </c>
      <c r="F24" s="4"/>
      <c r="G24" s="4"/>
    </row>
    <row r="25" spans="2:7" ht="30" customHeight="1" x14ac:dyDescent="0.25">
      <c r="B25" s="35" t="s">
        <v>10</v>
      </c>
      <c r="C25" s="36"/>
      <c r="D25" s="18">
        <f>(D23+D24)</f>
        <v>0</v>
      </c>
      <c r="E25" s="2"/>
      <c r="F25" s="4"/>
      <c r="G25" s="4"/>
    </row>
    <row r="26" spans="2:7" ht="30" customHeight="1" x14ac:dyDescent="0.25">
      <c r="B26" s="37" t="s">
        <v>9</v>
      </c>
      <c r="C26" s="36"/>
      <c r="D26" s="17">
        <v>0</v>
      </c>
      <c r="E26" s="19" t="s">
        <v>13</v>
      </c>
      <c r="F26" s="4"/>
      <c r="G26" s="4"/>
    </row>
    <row r="27" spans="2:7" ht="30" customHeight="1" x14ac:dyDescent="0.25">
      <c r="B27" s="35" t="s">
        <v>11</v>
      </c>
      <c r="C27" s="36"/>
      <c r="D27" s="18">
        <f>D25*10</f>
        <v>0</v>
      </c>
      <c r="E27" s="2"/>
      <c r="F27" s="4"/>
      <c r="G27" s="4"/>
    </row>
    <row r="28" spans="2:7" ht="30" customHeight="1" x14ac:dyDescent="0.25">
      <c r="B28" s="38" t="s">
        <v>15</v>
      </c>
      <c r="C28" s="34"/>
      <c r="D28" s="18">
        <f>D26*3</f>
        <v>0</v>
      </c>
      <c r="E28" s="2"/>
      <c r="F28" s="4"/>
      <c r="G28" s="4"/>
    </row>
    <row r="29" spans="2:7" ht="30" customHeight="1" x14ac:dyDescent="0.25">
      <c r="B29" s="35" t="s">
        <v>12</v>
      </c>
      <c r="C29" s="36"/>
      <c r="D29" s="18">
        <f>D27+D28</f>
        <v>0</v>
      </c>
      <c r="E29" s="2"/>
      <c r="F29" s="4"/>
      <c r="G29" s="4"/>
    </row>
    <row r="30" spans="2:7" ht="15.75" x14ac:dyDescent="0.25">
      <c r="D30" s="15"/>
      <c r="E30" s="2"/>
      <c r="F30" s="4"/>
      <c r="G30" s="4"/>
    </row>
    <row r="31" spans="2:7" ht="50.25" customHeight="1" x14ac:dyDescent="0.25">
      <c r="B31" s="38" t="s">
        <v>19</v>
      </c>
      <c r="C31" s="34"/>
      <c r="D31" s="25">
        <f>D29+D20+D11</f>
        <v>0</v>
      </c>
      <c r="E31" s="19" t="s">
        <v>0</v>
      </c>
    </row>
    <row r="33" spans="2:3" x14ac:dyDescent="0.25">
      <c r="B33" s="40" t="s">
        <v>1</v>
      </c>
      <c r="C33" s="41"/>
    </row>
    <row r="34" spans="2:3" x14ac:dyDescent="0.25">
      <c r="B34" s="20"/>
      <c r="C34" s="14"/>
    </row>
    <row r="35" spans="2:3" x14ac:dyDescent="0.25">
      <c r="B35" s="20"/>
      <c r="C35" s="14"/>
    </row>
    <row r="36" spans="2:3" x14ac:dyDescent="0.25">
      <c r="B36" s="20"/>
    </row>
    <row r="37" spans="2:3" x14ac:dyDescent="0.25">
      <c r="B37" s="5" t="s">
        <v>2</v>
      </c>
      <c r="C37" s="21" t="s">
        <v>3</v>
      </c>
    </row>
    <row r="38" spans="2:3" x14ac:dyDescent="0.25">
      <c r="C38" s="19" t="s">
        <v>4</v>
      </c>
    </row>
  </sheetData>
  <customSheetViews>
    <customSheetView guid="{B712BED9-7EC0-4329-AA48-6C516917BF09}" fitToPage="1" topLeftCell="A7">
      <selection activeCell="I29" sqref="I29"/>
      <pageMargins left="0.35433070866141736" right="0.27559055118110237" top="0.78740157480314965" bottom="0.78740157480314965" header="0.31496062992125984" footer="0.31496062992125984"/>
      <pageSetup paperSize="9" scale="60" orientation="portrait" r:id="rId1"/>
    </customSheetView>
    <customSheetView guid="{056856D6-3299-4DD5-93CE-F1F19D2A1457}" showPageBreaks="1" fitToPage="1" printArea="1">
      <selection activeCell="B3" sqref="B3:E3"/>
      <pageMargins left="0.35433070866141736" right="0.27559055118110237" top="0.78740157480314965" bottom="0.78740157480314965" header="0.31496062992125984" footer="0.31496062992125984"/>
      <pageSetup paperSize="9" scale="60" orientation="portrait" r:id="rId2"/>
    </customSheetView>
  </customSheetViews>
  <mergeCells count="29">
    <mergeCell ref="B23:C23"/>
    <mergeCell ref="B24:C24"/>
    <mergeCell ref="B14:C14"/>
    <mergeCell ref="B12:C12"/>
    <mergeCell ref="B33:C33"/>
    <mergeCell ref="B31:C31"/>
    <mergeCell ref="B25:C25"/>
    <mergeCell ref="B27:C27"/>
    <mergeCell ref="B17:C17"/>
    <mergeCell ref="B19:C19"/>
    <mergeCell ref="B20:C20"/>
    <mergeCell ref="B26:C26"/>
    <mergeCell ref="B28:C28"/>
    <mergeCell ref="B29:C29"/>
    <mergeCell ref="B1:E1"/>
    <mergeCell ref="B2:E2"/>
    <mergeCell ref="B3:E3"/>
    <mergeCell ref="B21:C21"/>
    <mergeCell ref="B22:C22"/>
    <mergeCell ref="B5:C5"/>
    <mergeCell ref="B7:C7"/>
    <mergeCell ref="B9:C9"/>
    <mergeCell ref="B16:C16"/>
    <mergeCell ref="B15:C15"/>
    <mergeCell ref="B6:C6"/>
    <mergeCell ref="B18:C18"/>
    <mergeCell ref="B8:C8"/>
    <mergeCell ref="B10:C10"/>
    <mergeCell ref="B11:C11"/>
  </mergeCells>
  <phoneticPr fontId="0" type="noConversion"/>
  <pageMargins left="0.35433070866141736" right="0.27559055118110237" top="0.78740157480314965" bottom="0.78740157480314965" header="0.31496062992125984" footer="0.31496062992125984"/>
  <pageSetup paperSize="9" scale="6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9 ZD</vt:lpstr>
      <vt:lpstr>'Příloha č. 9 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Kočí</dc:creator>
  <cp:lastModifiedBy>Kolarčíková Eva, Ing.</cp:lastModifiedBy>
  <cp:lastPrinted>2020-07-20T12:01:33Z</cp:lastPrinted>
  <dcterms:created xsi:type="dcterms:W3CDTF">2014-10-21T11:41:13Z</dcterms:created>
  <dcterms:modified xsi:type="dcterms:W3CDTF">2024-04-26T10:32:30Z</dcterms:modified>
</cp:coreProperties>
</file>