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AppData\Roaming\ELO Digital Office\cro-prod\798\checkout\"/>
    </mc:Choice>
  </mc:AlternateContent>
  <bookViews>
    <workbookView xWindow="90" yWindow="195" windowWidth="11460" windowHeight="5445"/>
  </bookViews>
  <sheets>
    <sheet name="Výpočet nab. ceny" sheetId="1" r:id="rId1"/>
  </sheets>
  <calcPr calcId="162913"/>
</workbook>
</file>

<file path=xl/calcChain.xml><?xml version="1.0" encoding="utf-8"?>
<calcChain xmlns="http://schemas.openxmlformats.org/spreadsheetml/2006/main">
  <c r="C52" i="1" l="1"/>
  <c r="C51" i="1"/>
  <c r="G39" i="1"/>
  <c r="G16" i="1"/>
  <c r="G14" i="1"/>
  <c r="G37" i="1" l="1"/>
  <c r="G36" i="1"/>
  <c r="G35" i="1"/>
  <c r="G34" i="1"/>
  <c r="G33" i="1"/>
  <c r="G32" i="1"/>
  <c r="G31" i="1"/>
  <c r="G30" i="1"/>
  <c r="G29" i="1"/>
  <c r="G41" i="1" l="1"/>
  <c r="G42" i="1" s="1"/>
  <c r="G12" i="1"/>
  <c r="G11" i="1"/>
  <c r="G8" i="1" l="1"/>
  <c r="G9" i="1"/>
  <c r="G13" i="1" l="1"/>
  <c r="G10" i="1" l="1"/>
  <c r="G7" i="1"/>
  <c r="G6" i="1"/>
  <c r="G18" i="1" l="1"/>
  <c r="G19" i="1" s="1"/>
  <c r="C53" i="1"/>
  <c r="C55" i="1" s="1"/>
  <c r="C56" i="1" s="1"/>
</calcChain>
</file>

<file path=xl/sharedStrings.xml><?xml version="1.0" encoding="utf-8"?>
<sst xmlns="http://schemas.openxmlformats.org/spreadsheetml/2006/main" count="75" uniqueCount="44">
  <si>
    <t>Položka</t>
  </si>
  <si>
    <t>Cena za položku v Kč bez DPH</t>
  </si>
  <si>
    <t>MJ</t>
  </si>
  <si>
    <t>Počet MJ</t>
  </si>
  <si>
    <t>Cena za MJ v Kč bez DPH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</si>
  <si>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</si>
  <si>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</si>
  <si>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Specifikace položky</t>
  </si>
  <si>
    <t>Celková cena bez DPH za dobu platnosti rámcové dohody (3 roky):</t>
  </si>
  <si>
    <t>Částka DPH:</t>
  </si>
  <si>
    <t>Celková cena včetně DPH za dobu platnosti rámcové dohody (3 roky):</t>
  </si>
  <si>
    <t>Předpokládaná frekvence za 3 roky</t>
  </si>
  <si>
    <t>Pozn.: Uchazeč vyplní žlutě označená pole.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</si>
  <si>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</si>
  <si>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m²</t>
  </si>
  <si>
    <t>Tabulka pro výpočet nabídkové ceny ČRo Karlovy Vary</t>
  </si>
  <si>
    <t>Tabulka pro výpočet nabídkové ceny ČRo Plzeň</t>
  </si>
  <si>
    <r>
      <t>Vysátí listí z parkovací plochy (325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 a prostoru před vchodem (30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</si>
  <si>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Pokácení stromu a rozřezání na kusy, úklid bez odvozu</t>
  </si>
  <si>
    <t>Statická bezpečnostní vazba vč. instalace (rozdvojená bříza, lípa výška do 25m)</t>
  </si>
  <si>
    <t>Dynamická bezpečnostní vazba vč. instalace (rozdvojená bříza, lípa výška do 25m)</t>
  </si>
  <si>
    <t>VZ:</t>
  </si>
  <si>
    <t>Odstranění padlých větví ze stromů včetně rozřezání, úklidu, odvozu a ekologické likvidace odpadu</t>
  </si>
  <si>
    <t>Údržba keřů a křovin o výšce max 2m a šířce max 3m (zastřihávání, prořezy) úklid, odvoz a ekologická likvidace odpadu</t>
  </si>
  <si>
    <t>Prořezy stromů (listnatých, jehličnatých, ovocných) o výšce do 10m, včetně úklidu, odvozu a ekologické likvidace odpadu</t>
  </si>
  <si>
    <t>Prořezy vzrostlých stromů (listnatých, jehličnatých) o výšce 10-20m, včetně úklidu, odvozu a ekologické likvidace odpadu</t>
  </si>
  <si>
    <t>Sekání trávy v rovině včetně úklidu, odvozu a ekologické likvidace odpadu</t>
  </si>
  <si>
    <t>Shrabání listí včetně úklidu, odvozu a ekologické likvidace odpadu</t>
  </si>
  <si>
    <t>Stříhání keřů včetně úklidu, odvozu a ekologické likvidace odpadu</t>
  </si>
  <si>
    <t>Pokácení stromu, úklid odvoz a ekologická likvidace odpadu</t>
  </si>
  <si>
    <t>Sekání trávy v rovině (vnitřní zahrada v areálu a venkovní park) včetně úklidu, odvozu a ekologické  likvidace odpadu</t>
  </si>
  <si>
    <t>Bezpečnostní prořezy vzrostlých listnatých stromů do výše 10 m, úklid, odvoz a ekologická likvidace odpadu</t>
  </si>
  <si>
    <t>Stříhání živého plotu do výše 1m od země včetně úklidu, odvozu a ekologické likvidace odpadu</t>
  </si>
  <si>
    <t>Rekapitulace nabídkové ceny</t>
  </si>
  <si>
    <t>Region</t>
  </si>
  <si>
    <t>Cena za 36 měsíců poskytování služeb</t>
  </si>
  <si>
    <t>Celkem:</t>
  </si>
  <si>
    <t>DPH (%):</t>
  </si>
  <si>
    <t>Celková cena včetně DPH:</t>
  </si>
  <si>
    <t>ČRo Plzeň:</t>
  </si>
  <si>
    <t>ČRo Karlovy Vary:</t>
  </si>
  <si>
    <t>Bezpečnostní prořezy vzrostlých listnatých stromů do výše 25m, úklid, odvoz a ekologická likvidace odpadu</t>
  </si>
  <si>
    <t>Výsadba listnatého stromu vč. umístění ochrany dřevin proti mechanickému poškození, zajištění dlouhodobé ochrany proti škůdcům a pravidelné pletí</t>
  </si>
  <si>
    <r>
      <t xml:space="preserve">Příloha č. 3. - Údržba zahrad v regionech ČRo </t>
    </r>
    <r>
      <rPr>
        <b/>
        <sz val="12"/>
        <color theme="1"/>
        <rFont val="Calibri"/>
        <family val="2"/>
        <charset val="238"/>
        <scheme val="minor"/>
      </rPr>
      <t>(ČRo Plzeň a ČRo Karlovy Vary)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</si>
</sst>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Fill="1" applyBorder="1"/>
    <xf numFmtId="0" fontId="1" fillId="0" borderId="0" xfId="0" applyFont="1"/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9" fontId="0" fillId="2" borderId="1" xfId="0" applyNumberFormat="1" applyFill="1" applyBorder="1"/>
    <xf numFmtId="164" fontId="0" fillId="0" borderId="1" xfId="0" applyNumberFormat="1" applyBorder="1"/>
    <xf numFmtId="0" fontId="0" fillId="2" borderId="0" xfId="0" applyFill="1"/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164" fontId="0" fillId="0" borderId="0" xfId="0" applyNumberFormat="1" applyBorder="1" applyAlignment="1">
      <alignment horizontal="right" vertical="center"/>
    </xf>
    <xf numFmtId="0" fontId="6" fillId="0" borderId="0" xfId="0" applyFont="1" applyAlignment="1"/>
    <xf numFmtId="0" fontId="0" fillId="4" borderId="0" xfId="0" applyFill="1"/>
    <xf numFmtId="0" fontId="0" fillId="4" borderId="0" xfId="0" applyFont="1" applyFill="1"/>
    <xf numFmtId="0" fontId="9" fillId="0" borderId="0" xfId="0" applyFont="1" applyAlignment="1"/>
    <xf numFmtId="0" fontId="0" fillId="0" borderId="1" xfId="0" applyBorder="1"/>
    <xf numFmtId="0" fontId="6" fillId="0" borderId="0" xfId="0" applyFont="1" applyAlignment="1">
      <alignment wrapText="1"/>
    </xf>
    <xf numFmtId="0" fontId="6" fillId="0" borderId="0" xfId="0" applyFont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10" fontId="0" fillId="2" borderId="2" xfId="0" applyNumberFormat="1" applyFill="1" applyBorder="1" applyAlignment="1">
      <alignment horizontal="center"/>
    </xf>
    <xf numFmtId="10" fontId="0" fillId="2" borderId="3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64" fontId="1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activeCell="B1" sqref="B1:G1"/>
    </sheetView>
  </sheetViews>
  <sheetFormatPr defaultRowHeight="15" x14ac:dyDescent="0.25"/>
  <cols>
    <col min="1" max="1" width="9.42578125" customWidth="1"/>
    <col min="2" max="2" width="49.42578125" customWidth="1"/>
    <col min="3" max="3" width="7.140625" customWidth="1"/>
    <col min="4" max="4" width="9.28515625" customWidth="1"/>
    <col min="5" max="5" width="16.7109375" customWidth="1"/>
    <col min="6" max="6" width="17.5703125" customWidth="1"/>
    <col min="7" max="7" width="19.42578125" customWidth="1"/>
  </cols>
  <sheetData>
    <row r="1" spans="1:7" ht="15.75" x14ac:dyDescent="0.25">
      <c r="A1" s="20" t="s">
        <v>21</v>
      </c>
      <c r="B1" s="25" t="s">
        <v>43</v>
      </c>
      <c r="C1" s="26"/>
      <c r="D1" s="26"/>
      <c r="E1" s="26"/>
      <c r="F1" s="26"/>
      <c r="G1" s="26"/>
    </row>
    <row r="3" spans="1:7" x14ac:dyDescent="0.25">
      <c r="A3" s="21" t="s">
        <v>16</v>
      </c>
      <c r="B3" s="21"/>
    </row>
    <row r="4" spans="1:7" ht="21" customHeight="1" x14ac:dyDescent="0.25">
      <c r="A4" s="4"/>
      <c r="B4" s="3"/>
    </row>
    <row r="5" spans="1:7" ht="28.15" customHeight="1" x14ac:dyDescent="0.25">
      <c r="A5" s="8" t="s">
        <v>0</v>
      </c>
      <c r="B5" s="8" t="s">
        <v>7</v>
      </c>
      <c r="C5" s="9" t="s">
        <v>2</v>
      </c>
      <c r="D5" s="9" t="s">
        <v>3</v>
      </c>
      <c r="E5" s="9" t="s">
        <v>11</v>
      </c>
      <c r="F5" s="10" t="s">
        <v>4</v>
      </c>
      <c r="G5" s="10" t="s">
        <v>1</v>
      </c>
    </row>
    <row r="6" spans="1:7" ht="45" customHeight="1" x14ac:dyDescent="0.25">
      <c r="A6" s="1">
        <v>1</v>
      </c>
      <c r="B6" s="2" t="s">
        <v>30</v>
      </c>
      <c r="C6" s="1" t="s">
        <v>5</v>
      </c>
      <c r="D6" s="1">
        <v>7140</v>
      </c>
      <c r="E6" s="1">
        <v>12</v>
      </c>
      <c r="F6" s="6">
        <v>0</v>
      </c>
      <c r="G6" s="7">
        <f t="shared" ref="G6:G10" si="0">D6*F6*E6</f>
        <v>0</v>
      </c>
    </row>
    <row r="7" spans="1:7" ht="28.5" customHeight="1" x14ac:dyDescent="0.25">
      <c r="A7" s="1">
        <v>2</v>
      </c>
      <c r="B7" s="2" t="s">
        <v>27</v>
      </c>
      <c r="C7" s="1" t="s">
        <v>5</v>
      </c>
      <c r="D7" s="1">
        <v>7140</v>
      </c>
      <c r="E7" s="1">
        <v>3</v>
      </c>
      <c r="F7" s="6">
        <v>0</v>
      </c>
      <c r="G7" s="7">
        <f t="shared" si="0"/>
        <v>0</v>
      </c>
    </row>
    <row r="8" spans="1:7" ht="32.25" customHeight="1" x14ac:dyDescent="0.25">
      <c r="A8" s="1">
        <v>3</v>
      </c>
      <c r="B8" s="2" t="s">
        <v>17</v>
      </c>
      <c r="C8" s="1" t="s">
        <v>14</v>
      </c>
      <c r="D8" s="1">
        <v>355</v>
      </c>
      <c r="E8" s="1">
        <v>6</v>
      </c>
      <c r="F8" s="6">
        <v>0</v>
      </c>
      <c r="G8" s="7">
        <f t="shared" si="0"/>
        <v>0</v>
      </c>
    </row>
    <row r="9" spans="1:7" ht="30" customHeight="1" x14ac:dyDescent="0.25">
      <c r="A9" s="1">
        <v>4</v>
      </c>
      <c r="B9" s="15" t="s">
        <v>22</v>
      </c>
      <c r="C9" s="16" t="s">
        <v>14</v>
      </c>
      <c r="D9" s="16">
        <v>100</v>
      </c>
      <c r="E9" s="16">
        <v>3</v>
      </c>
      <c r="F9" s="6">
        <v>0</v>
      </c>
      <c r="G9" s="7">
        <f t="shared" si="0"/>
        <v>0</v>
      </c>
    </row>
    <row r="10" spans="1:7" ht="45" customHeight="1" x14ac:dyDescent="0.25">
      <c r="A10" s="1">
        <v>5</v>
      </c>
      <c r="B10" s="2" t="s">
        <v>23</v>
      </c>
      <c r="C10" s="1" t="s">
        <v>6</v>
      </c>
      <c r="D10" s="1">
        <v>25</v>
      </c>
      <c r="E10" s="1">
        <v>3</v>
      </c>
      <c r="F10" s="6">
        <v>0</v>
      </c>
      <c r="G10" s="7">
        <f t="shared" si="0"/>
        <v>0</v>
      </c>
    </row>
    <row r="11" spans="1:7" ht="43.5" customHeight="1" x14ac:dyDescent="0.25">
      <c r="A11" s="1">
        <v>6</v>
      </c>
      <c r="B11" s="2" t="s">
        <v>24</v>
      </c>
      <c r="C11" s="1" t="s">
        <v>6</v>
      </c>
      <c r="D11" s="1">
        <v>28</v>
      </c>
      <c r="E11" s="1">
        <v>3</v>
      </c>
      <c r="F11" s="6">
        <v>0</v>
      </c>
      <c r="G11" s="7">
        <f t="shared" ref="G11" si="1">D11*F11*E11</f>
        <v>0</v>
      </c>
    </row>
    <row r="12" spans="1:7" ht="43.5" customHeight="1" x14ac:dyDescent="0.25">
      <c r="A12" s="1">
        <v>7</v>
      </c>
      <c r="B12" s="2" t="s">
        <v>25</v>
      </c>
      <c r="C12" s="1" t="s">
        <v>6</v>
      </c>
      <c r="D12" s="1">
        <v>40</v>
      </c>
      <c r="E12" s="1">
        <v>3</v>
      </c>
      <c r="F12" s="6">
        <v>0</v>
      </c>
      <c r="G12" s="7">
        <f t="shared" ref="G12" si="2">D12*F12*E12</f>
        <v>0</v>
      </c>
    </row>
    <row r="13" spans="1:7" ht="25.5" customHeight="1" x14ac:dyDescent="0.25">
      <c r="A13" s="1">
        <v>8</v>
      </c>
      <c r="B13" s="2" t="s">
        <v>18</v>
      </c>
      <c r="C13" s="1" t="s">
        <v>6</v>
      </c>
      <c r="D13" s="1">
        <v>1</v>
      </c>
      <c r="E13" s="1">
        <v>3</v>
      </c>
      <c r="F13" s="6">
        <v>0</v>
      </c>
      <c r="G13" s="7">
        <f>D13*F13*E13</f>
        <v>0</v>
      </c>
    </row>
    <row r="14" spans="1:7" ht="45" customHeight="1" x14ac:dyDescent="0.25">
      <c r="A14" s="1">
        <v>9</v>
      </c>
      <c r="B14" s="2" t="s">
        <v>42</v>
      </c>
      <c r="C14" s="1" t="s">
        <v>6</v>
      </c>
      <c r="D14" s="1">
        <v>1</v>
      </c>
      <c r="E14" s="1">
        <v>3</v>
      </c>
      <c r="F14" s="6">
        <v>0</v>
      </c>
      <c r="G14" s="7">
        <f>D14*F14*E14</f>
        <v>0</v>
      </c>
    </row>
    <row r="16" spans="1:7" ht="18" customHeight="1" x14ac:dyDescent="0.25">
      <c r="A16" s="27" t="s">
        <v>8</v>
      </c>
      <c r="B16" s="28"/>
      <c r="C16" s="28"/>
      <c r="D16" s="28"/>
      <c r="E16" s="28"/>
      <c r="F16" s="29"/>
      <c r="G16" s="11">
        <f>SUM(G6:G14)</f>
        <v>0</v>
      </c>
    </row>
    <row r="17" spans="1:7" ht="18" customHeight="1" x14ac:dyDescent="0.25">
      <c r="A17" s="30" t="s">
        <v>37</v>
      </c>
      <c r="B17" s="31"/>
      <c r="C17" s="31"/>
      <c r="D17" s="31"/>
      <c r="E17" s="31"/>
      <c r="F17" s="32"/>
      <c r="G17" s="12"/>
    </row>
    <row r="18" spans="1:7" ht="18" customHeight="1" x14ac:dyDescent="0.25">
      <c r="A18" s="30" t="s">
        <v>9</v>
      </c>
      <c r="B18" s="31"/>
      <c r="C18" s="31"/>
      <c r="D18" s="31"/>
      <c r="E18" s="31"/>
      <c r="F18" s="32"/>
      <c r="G18" s="13">
        <f>G16*G17</f>
        <v>0</v>
      </c>
    </row>
    <row r="19" spans="1:7" ht="18" customHeight="1" x14ac:dyDescent="0.25">
      <c r="A19" s="30" t="s">
        <v>10</v>
      </c>
      <c r="B19" s="31"/>
      <c r="C19" s="31"/>
      <c r="D19" s="31"/>
      <c r="E19" s="31"/>
      <c r="F19" s="32"/>
      <c r="G19" s="13">
        <f>G16+G18</f>
        <v>0</v>
      </c>
    </row>
    <row r="21" spans="1:7" x14ac:dyDescent="0.25">
      <c r="A21" s="14" t="s">
        <v>12</v>
      </c>
      <c r="B21" s="14"/>
      <c r="C21" s="14"/>
      <c r="D21" s="14"/>
      <c r="E21" s="14"/>
    </row>
    <row r="22" spans="1:7" ht="12" customHeight="1" x14ac:dyDescent="0.25"/>
    <row r="23" spans="1:7" x14ac:dyDescent="0.25">
      <c r="A23" s="5" t="s">
        <v>13</v>
      </c>
    </row>
    <row r="26" spans="1:7" x14ac:dyDescent="0.25">
      <c r="A26" s="22" t="s">
        <v>15</v>
      </c>
      <c r="B26" s="21"/>
    </row>
    <row r="27" spans="1:7" x14ac:dyDescent="0.25">
      <c r="A27" s="4"/>
      <c r="B27" s="3"/>
    </row>
    <row r="28" spans="1:7" ht="30" x14ac:dyDescent="0.25">
      <c r="A28" s="8" t="s">
        <v>0</v>
      </c>
      <c r="B28" s="8" t="s">
        <v>7</v>
      </c>
      <c r="C28" s="9" t="s">
        <v>2</v>
      </c>
      <c r="D28" s="9" t="s">
        <v>3</v>
      </c>
      <c r="E28" s="9" t="s">
        <v>11</v>
      </c>
      <c r="F28" s="10" t="s">
        <v>4</v>
      </c>
      <c r="G28" s="10" t="s">
        <v>1</v>
      </c>
    </row>
    <row r="29" spans="1:7" ht="30" x14ac:dyDescent="0.25">
      <c r="A29" s="1">
        <v>1</v>
      </c>
      <c r="B29" s="2" t="s">
        <v>26</v>
      </c>
      <c r="C29" s="1" t="s">
        <v>5</v>
      </c>
      <c r="D29" s="1">
        <v>70</v>
      </c>
      <c r="E29" s="1">
        <v>18</v>
      </c>
      <c r="F29" s="6">
        <v>0</v>
      </c>
      <c r="G29" s="7">
        <f t="shared" ref="G29:G37" si="3">D29*F29*E29</f>
        <v>0</v>
      </c>
    </row>
    <row r="30" spans="1:7" ht="30" x14ac:dyDescent="0.25">
      <c r="A30" s="1">
        <v>2</v>
      </c>
      <c r="B30" s="2" t="s">
        <v>27</v>
      </c>
      <c r="C30" s="1" t="s">
        <v>5</v>
      </c>
      <c r="D30" s="1">
        <v>70</v>
      </c>
      <c r="E30" s="1">
        <v>21</v>
      </c>
      <c r="F30" s="6">
        <v>0</v>
      </c>
      <c r="G30" s="7">
        <f t="shared" si="3"/>
        <v>0</v>
      </c>
    </row>
    <row r="31" spans="1:7" ht="30" x14ac:dyDescent="0.25">
      <c r="A31" s="1">
        <v>3</v>
      </c>
      <c r="B31" s="2" t="s">
        <v>28</v>
      </c>
      <c r="C31" s="1" t="s">
        <v>6</v>
      </c>
      <c r="D31" s="1">
        <v>15</v>
      </c>
      <c r="E31" s="1">
        <v>3</v>
      </c>
      <c r="F31" s="6">
        <v>0</v>
      </c>
      <c r="G31" s="7">
        <f t="shared" si="3"/>
        <v>0</v>
      </c>
    </row>
    <row r="32" spans="1:7" ht="30" x14ac:dyDescent="0.25">
      <c r="A32" s="1">
        <v>4</v>
      </c>
      <c r="B32" s="2" t="s">
        <v>32</v>
      </c>
      <c r="C32" s="1" t="s">
        <v>5</v>
      </c>
      <c r="D32" s="1">
        <v>60</v>
      </c>
      <c r="E32" s="1">
        <v>3</v>
      </c>
      <c r="F32" s="6">
        <v>0</v>
      </c>
      <c r="G32" s="7">
        <f t="shared" si="3"/>
        <v>0</v>
      </c>
    </row>
    <row r="33" spans="1:7" ht="30" x14ac:dyDescent="0.25">
      <c r="A33" s="1">
        <v>5</v>
      </c>
      <c r="B33" s="2" t="s">
        <v>31</v>
      </c>
      <c r="C33" s="1" t="s">
        <v>6</v>
      </c>
      <c r="D33" s="1">
        <v>3</v>
      </c>
      <c r="E33" s="1">
        <v>3</v>
      </c>
      <c r="F33" s="6">
        <v>0</v>
      </c>
      <c r="G33" s="7">
        <f t="shared" si="3"/>
        <v>0</v>
      </c>
    </row>
    <row r="34" spans="1:7" ht="30" x14ac:dyDescent="0.25">
      <c r="A34" s="1">
        <v>6</v>
      </c>
      <c r="B34" s="2" t="s">
        <v>41</v>
      </c>
      <c r="C34" s="1" t="s">
        <v>6</v>
      </c>
      <c r="D34" s="1">
        <v>5</v>
      </c>
      <c r="E34" s="1">
        <v>3</v>
      </c>
      <c r="F34" s="6">
        <v>0</v>
      </c>
      <c r="G34" s="7">
        <f t="shared" si="3"/>
        <v>0</v>
      </c>
    </row>
    <row r="35" spans="1:7" ht="30" x14ac:dyDescent="0.25">
      <c r="A35" s="1">
        <v>7</v>
      </c>
      <c r="B35" s="2" t="s">
        <v>19</v>
      </c>
      <c r="C35" s="1" t="s">
        <v>6</v>
      </c>
      <c r="D35" s="1">
        <v>1</v>
      </c>
      <c r="E35" s="1">
        <v>3</v>
      </c>
      <c r="F35" s="6">
        <v>0</v>
      </c>
      <c r="G35" s="7">
        <f t="shared" si="3"/>
        <v>0</v>
      </c>
    </row>
    <row r="36" spans="1:7" ht="30" x14ac:dyDescent="0.25">
      <c r="A36" s="1">
        <v>8</v>
      </c>
      <c r="B36" s="2" t="s">
        <v>20</v>
      </c>
      <c r="C36" s="1" t="s">
        <v>6</v>
      </c>
      <c r="D36" s="1">
        <v>1</v>
      </c>
      <c r="E36" s="1">
        <v>3</v>
      </c>
      <c r="F36" s="6">
        <v>0</v>
      </c>
      <c r="G36" s="7">
        <f t="shared" si="3"/>
        <v>0</v>
      </c>
    </row>
    <row r="37" spans="1:7" ht="30" x14ac:dyDescent="0.25">
      <c r="A37" s="1">
        <v>9</v>
      </c>
      <c r="B37" s="2" t="s">
        <v>29</v>
      </c>
      <c r="C37" s="1" t="s">
        <v>6</v>
      </c>
      <c r="D37" s="1">
        <v>1</v>
      </c>
      <c r="E37" s="1">
        <v>3</v>
      </c>
      <c r="F37" s="6">
        <v>0</v>
      </c>
      <c r="G37" s="7">
        <f t="shared" si="3"/>
        <v>0</v>
      </c>
    </row>
    <row r="38" spans="1:7" x14ac:dyDescent="0.25">
      <c r="A38" s="17"/>
      <c r="B38" s="18"/>
      <c r="C38" s="17"/>
      <c r="D38" s="17"/>
      <c r="E38" s="17"/>
      <c r="F38" s="17"/>
      <c r="G38" s="19"/>
    </row>
    <row r="39" spans="1:7" x14ac:dyDescent="0.25">
      <c r="A39" s="27" t="s">
        <v>8</v>
      </c>
      <c r="B39" s="28"/>
      <c r="C39" s="28"/>
      <c r="D39" s="28"/>
      <c r="E39" s="28"/>
      <c r="F39" s="29"/>
      <c r="G39" s="11">
        <f>SUM(G29:G37)</f>
        <v>0</v>
      </c>
    </row>
    <row r="40" spans="1:7" x14ac:dyDescent="0.25">
      <c r="A40" s="30" t="s">
        <v>37</v>
      </c>
      <c r="B40" s="31"/>
      <c r="C40" s="31"/>
      <c r="D40" s="31"/>
      <c r="E40" s="31"/>
      <c r="F40" s="32"/>
      <c r="G40" s="12"/>
    </row>
    <row r="41" spans="1:7" x14ac:dyDescent="0.25">
      <c r="A41" s="30" t="s">
        <v>9</v>
      </c>
      <c r="B41" s="31"/>
      <c r="C41" s="31"/>
      <c r="D41" s="31"/>
      <c r="E41" s="31"/>
      <c r="F41" s="32"/>
      <c r="G41" s="13">
        <f>G39*G40</f>
        <v>0</v>
      </c>
    </row>
    <row r="42" spans="1:7" x14ac:dyDescent="0.25">
      <c r="A42" s="30" t="s">
        <v>10</v>
      </c>
      <c r="B42" s="31"/>
      <c r="C42" s="31"/>
      <c r="D42" s="31"/>
      <c r="E42" s="31"/>
      <c r="F42" s="32"/>
      <c r="G42" s="13">
        <f>G39+G41</f>
        <v>0</v>
      </c>
    </row>
    <row r="44" spans="1:7" x14ac:dyDescent="0.25">
      <c r="A44" s="14" t="s">
        <v>12</v>
      </c>
      <c r="B44" s="14"/>
      <c r="C44" s="14"/>
      <c r="D44" s="14"/>
      <c r="E44" s="14"/>
    </row>
    <row r="46" spans="1:7" x14ac:dyDescent="0.25">
      <c r="A46" s="5" t="s">
        <v>13</v>
      </c>
    </row>
    <row r="49" spans="1:5" ht="18" x14ac:dyDescent="0.25">
      <c r="A49" s="23" t="s">
        <v>33</v>
      </c>
      <c r="B49" s="23"/>
    </row>
    <row r="50" spans="1:5" ht="31.5" customHeight="1" x14ac:dyDescent="0.25">
      <c r="A50" s="33" t="s">
        <v>34</v>
      </c>
      <c r="B50" s="33"/>
      <c r="C50" s="34" t="s">
        <v>35</v>
      </c>
      <c r="D50" s="34"/>
      <c r="E50" s="34"/>
    </row>
    <row r="51" spans="1:5" x14ac:dyDescent="0.25">
      <c r="A51" s="42" t="s">
        <v>39</v>
      </c>
      <c r="B51" s="42"/>
      <c r="C51" s="40">
        <f>G16</f>
        <v>0</v>
      </c>
      <c r="D51" s="41"/>
      <c r="E51" s="41"/>
    </row>
    <row r="52" spans="1:5" x14ac:dyDescent="0.25">
      <c r="A52" s="43" t="s">
        <v>40</v>
      </c>
      <c r="B52" s="43"/>
      <c r="C52" s="40">
        <f>G39</f>
        <v>0</v>
      </c>
      <c r="D52" s="41"/>
      <c r="E52" s="41"/>
    </row>
    <row r="53" spans="1:5" x14ac:dyDescent="0.25">
      <c r="A53" s="35" t="s">
        <v>36</v>
      </c>
      <c r="B53" s="36"/>
      <c r="C53" s="44">
        <f>C51+C52</f>
        <v>0</v>
      </c>
      <c r="D53" s="45"/>
      <c r="E53" s="45"/>
    </row>
    <row r="54" spans="1:5" x14ac:dyDescent="0.25">
      <c r="A54" s="35" t="s">
        <v>37</v>
      </c>
      <c r="B54" s="36"/>
      <c r="C54" s="37"/>
      <c r="D54" s="38"/>
      <c r="E54" s="39"/>
    </row>
    <row r="55" spans="1:5" x14ac:dyDescent="0.25">
      <c r="A55" s="24" t="s">
        <v>9</v>
      </c>
      <c r="B55" s="24"/>
      <c r="C55" s="40">
        <f>C53*C54</f>
        <v>0</v>
      </c>
      <c r="D55" s="41"/>
      <c r="E55" s="41"/>
    </row>
    <row r="56" spans="1:5" x14ac:dyDescent="0.25">
      <c r="A56" s="24" t="s">
        <v>38</v>
      </c>
      <c r="B56" s="24"/>
      <c r="C56" s="40">
        <f>C53+C55</f>
        <v>0</v>
      </c>
      <c r="D56" s="41"/>
      <c r="E56" s="41"/>
    </row>
  </sheetData>
  <mergeCells count="21">
    <mergeCell ref="A54:B54"/>
    <mergeCell ref="C54:E54"/>
    <mergeCell ref="C55:E55"/>
    <mergeCell ref="C56:E56"/>
    <mergeCell ref="A51:B51"/>
    <mergeCell ref="C51:E51"/>
    <mergeCell ref="A52:B52"/>
    <mergeCell ref="C52:E52"/>
    <mergeCell ref="A53:B53"/>
    <mergeCell ref="C53:E53"/>
    <mergeCell ref="A39:F39"/>
    <mergeCell ref="A40:F40"/>
    <mergeCell ref="A41:F41"/>
    <mergeCell ref="A42:F42"/>
    <mergeCell ref="A50:B50"/>
    <mergeCell ref="C50:E50"/>
    <mergeCell ref="B1:G1"/>
    <mergeCell ref="A16:F16"/>
    <mergeCell ref="A17:F17"/>
    <mergeCell ref="A18:F18"/>
    <mergeCell ref="A19:F1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nab.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2019-11-21T11:00:50Z</cp:lastPrinted>
  <dcterms:created xsi:type="dcterms:W3CDTF">2019-01-08T10:26:19Z</dcterms:created>
  <dcterms:modified xsi:type="dcterms:W3CDTF">2024-05-13T15:04:10Z</dcterms:modified>
</cp:coreProperties>
</file>