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4\2024 CPA Delfín\7. Podlahová stěrka\"/>
    </mc:Choice>
  </mc:AlternateContent>
  <bookViews>
    <workbookView xWindow="-120" yWindow="-120" windowWidth="24195" windowHeight="13695"/>
  </bookViews>
  <sheets>
    <sheet name="List1" sheetId="1" r:id="rId1"/>
  </sheets>
  <definedNames>
    <definedName name="_xlnm.Print_Area" localSheetId="0">List1!$A$1:$F$28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0" i="1"/>
  <c r="D13" i="1" l="1"/>
  <c r="F13" i="1" s="1"/>
  <c r="D12" i="1"/>
  <c r="F12" i="1" s="1"/>
  <c r="D11" i="1"/>
  <c r="F11" i="1" s="1"/>
  <c r="F15" i="1" s="1"/>
  <c r="F16" i="1" s="1"/>
  <c r="F17" i="1" s="1"/>
</calcChain>
</file>

<file path=xl/sharedStrings.xml><?xml version="1.0" encoding="utf-8"?>
<sst xmlns="http://schemas.openxmlformats.org/spreadsheetml/2006/main" count="26" uniqueCount="23">
  <si>
    <t>PODLAHOVÁ PLOCHA</t>
  </si>
  <si>
    <t>SCHODIŠTĚ 1-2</t>
  </si>
  <si>
    <t>SCHODIŠTĚ 2-3</t>
  </si>
  <si>
    <t>SOKLOVÉ ČÁSTI</t>
  </si>
  <si>
    <t>DILATACE</t>
  </si>
  <si>
    <t>M.J.</t>
  </si>
  <si>
    <t>MNOŽSTVÍ</t>
  </si>
  <si>
    <t>bm</t>
  </si>
  <si>
    <t>M2</t>
  </si>
  <si>
    <t>CPA DELFÍN - PATROVÉ PARKOVIŠTĚ</t>
  </si>
  <si>
    <t>Veřejná zakázka malého rozsahu</t>
  </si>
  <si>
    <t>Účastník/zhotovitel:</t>
  </si>
  <si>
    <t>Obchodní název stěrky:</t>
  </si>
  <si>
    <t>1.</t>
  </si>
  <si>
    <t>2.</t>
  </si>
  <si>
    <t>3.</t>
  </si>
  <si>
    <t>4.</t>
  </si>
  <si>
    <t>5.</t>
  </si>
  <si>
    <t>CELKEM bez DPH</t>
  </si>
  <si>
    <t>jednot cena bez DPH</t>
  </si>
  <si>
    <t>DPH 21%</t>
  </si>
  <si>
    <t>CELKEM vč. DPH</t>
  </si>
  <si>
    <t xml:space="preserve">ROZPIS CENY - CENOVÁ NABÍDKA NA PROVEDENÍ PODLAHOVÉ STĚRKY 2.NP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</si>
</sst>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0" borderId="0" xfId="0" applyFont="1"/>
    <xf numFmtId="4" fontId="1" fillId="0" borderId="0" xfId="0" applyNumberFormat="1" applyFont="1"/>
    <xf numFmtId="4" fontId="0" fillId="2" borderId="1" xfId="0" applyNumberFormat="1" applyFill="1" applyBorder="1" applyProtection="1">
      <protection locked="0"/>
    </xf>
    <xf numFmtId="0" fontId="0" fillId="3" borderId="0" xfId="0" applyFill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 applyFill="1" applyBorder="1"/>
    <xf numFmtId="4" fontId="0" fillId="0" borderId="0" xfId="0" applyNumberFormat="1"/>
    <xf numFmtId="0" fontId="1" fillId="0" borderId="0" xfId="0" applyFont="1" applyFill="1" applyBorder="1"/>
    <xf numFmtId="0" fontId="0" fillId="0" borderId="0" xfId="0" applyFill="1" applyBorder="1"/>
    <xf numFmtId="0" fontId="0" fillId="0" borderId="1" xfId="0" applyBorder="1" applyAlignment="1">
      <alignment horizontal="center"/>
    </xf>
    <xf numFmtId="0" fontId="0" fillId="3" borderId="0" xfId="0" applyFill="1" applyAlignment="1" applyProtection="1">
      <alignment horizontal="left"/>
      <protection locked="0"/>
    </xf>
    <xf numFmtId="0" fontId="1" fillId="3" borderId="0" xfId="0" applyFont="1" applyFill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4" sqref="B4"/>
    </sheetView>
  </sheetViews>
  <sheetFormatPr defaultRowHeight="15" x14ac:dyDescent="0.25"/>
  <cols>
    <col min="1" max="1" width="3.85546875" style="7" customWidth="1"/>
    <col min="2" max="2" width="23" customWidth="1"/>
    <col min="4" max="4" width="11.42578125" customWidth="1"/>
    <col min="5" max="6" width="18" customWidth="1"/>
  </cols>
  <sheetData>
    <row r="1" spans="1:6" x14ac:dyDescent="0.25">
      <c r="B1" t="s">
        <v>10</v>
      </c>
    </row>
    <row r="2" spans="1:6" x14ac:dyDescent="0.25">
      <c r="B2" s="3" t="s">
        <v>9</v>
      </c>
    </row>
    <row r="3" spans="1:6" x14ac:dyDescent="0.25">
      <c r="B3" s="3"/>
    </row>
    <row r="4" spans="1:6" x14ac:dyDescent="0.25">
      <c r="B4" t="s">
        <v>22</v>
      </c>
    </row>
    <row r="5" spans="1:6" x14ac:dyDescent="0.25">
      <c r="B5" t="s">
        <v>11</v>
      </c>
      <c r="C5" s="14"/>
      <c r="D5" s="14"/>
      <c r="E5" s="14"/>
      <c r="F5" s="14"/>
    </row>
    <row r="6" spans="1:6" x14ac:dyDescent="0.25">
      <c r="C6" s="6"/>
      <c r="D6" s="6"/>
      <c r="E6" s="6"/>
      <c r="F6" s="6"/>
    </row>
    <row r="7" spans="1:6" x14ac:dyDescent="0.25">
      <c r="B7" t="s">
        <v>12</v>
      </c>
      <c r="C7" s="15"/>
      <c r="D7" s="15"/>
      <c r="E7" s="15"/>
      <c r="F7" s="15"/>
    </row>
    <row r="9" spans="1:6" x14ac:dyDescent="0.25">
      <c r="C9" t="s">
        <v>5</v>
      </c>
      <c r="D9" t="s">
        <v>6</v>
      </c>
      <c r="E9" t="s">
        <v>19</v>
      </c>
    </row>
    <row r="10" spans="1:6" x14ac:dyDescent="0.25">
      <c r="A10" s="13" t="s">
        <v>13</v>
      </c>
      <c r="B10" s="1" t="s">
        <v>0</v>
      </c>
      <c r="C10" s="1" t="s">
        <v>8</v>
      </c>
      <c r="D10" s="1">
        <v>1670.96</v>
      </c>
      <c r="E10" s="5"/>
      <c r="F10" s="2">
        <f>D10*E10</f>
        <v>0</v>
      </c>
    </row>
    <row r="11" spans="1:6" x14ac:dyDescent="0.25">
      <c r="A11" s="13" t="s">
        <v>14</v>
      </c>
      <c r="B11" s="1" t="s">
        <v>1</v>
      </c>
      <c r="C11" s="1" t="s">
        <v>8</v>
      </c>
      <c r="D11" s="1">
        <f>0.363*(8+8)+1.08+(8+8)*0.165*1.2</f>
        <v>10.056000000000001</v>
      </c>
      <c r="E11" s="5"/>
      <c r="F11" s="2">
        <f t="shared" ref="F11:F14" si="0">D11*E11</f>
        <v>0</v>
      </c>
    </row>
    <row r="12" spans="1:6" x14ac:dyDescent="0.25">
      <c r="A12" s="13" t="s">
        <v>15</v>
      </c>
      <c r="B12" s="1" t="s">
        <v>2</v>
      </c>
      <c r="C12" s="1" t="s">
        <v>8</v>
      </c>
      <c r="D12" s="1">
        <f>0.363*(8+8)+1.08+(8+8)*0.165*1.2</f>
        <v>10.056000000000001</v>
      </c>
      <c r="E12" s="5"/>
      <c r="F12" s="2">
        <f t="shared" si="0"/>
        <v>0</v>
      </c>
    </row>
    <row r="13" spans="1:6" x14ac:dyDescent="0.25">
      <c r="A13" s="13" t="s">
        <v>16</v>
      </c>
      <c r="B13" s="1" t="s">
        <v>3</v>
      </c>
      <c r="C13" s="1" t="s">
        <v>7</v>
      </c>
      <c r="D13" s="1">
        <f>186-2*1.25-1.18-2*3.9+45.85</f>
        <v>220.36999999999998</v>
      </c>
      <c r="E13" s="5"/>
      <c r="F13" s="2">
        <f t="shared" si="0"/>
        <v>0</v>
      </c>
    </row>
    <row r="14" spans="1:6" x14ac:dyDescent="0.25">
      <c r="A14" s="13" t="s">
        <v>17</v>
      </c>
      <c r="B14" s="1" t="s">
        <v>4</v>
      </c>
      <c r="C14" s="1" t="s">
        <v>7</v>
      </c>
      <c r="D14" s="1">
        <v>34.99</v>
      </c>
      <c r="E14" s="5"/>
      <c r="F14" s="2">
        <f t="shared" si="0"/>
        <v>0</v>
      </c>
    </row>
    <row r="15" spans="1:6" s="3" customFormat="1" x14ac:dyDescent="0.25">
      <c r="A15" s="8"/>
      <c r="B15" s="11" t="s">
        <v>18</v>
      </c>
      <c r="F15" s="4">
        <f>SUM(F10:F14)</f>
        <v>0</v>
      </c>
    </row>
    <row r="16" spans="1:6" x14ac:dyDescent="0.25">
      <c r="B16" s="12" t="s">
        <v>20</v>
      </c>
      <c r="F16" s="9">
        <f>F15*0.21</f>
        <v>0</v>
      </c>
    </row>
    <row r="17" spans="2:6" x14ac:dyDescent="0.25">
      <c r="B17" s="12" t="s">
        <v>21</v>
      </c>
      <c r="F17" s="10">
        <f>F16+F15</f>
        <v>0</v>
      </c>
    </row>
  </sheetData>
  <sheetProtection sheet="1" objects="1" scenarios="1"/>
  <mergeCells count="2">
    <mergeCell ref="C5:F5"/>
    <mergeCell ref="C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Hečová Petra, Ing</cp:lastModifiedBy>
  <cp:lastPrinted>2024-06-01T16:53:56Z</cp:lastPrinted>
  <dcterms:created xsi:type="dcterms:W3CDTF">2015-06-05T18:19:34Z</dcterms:created>
  <dcterms:modified xsi:type="dcterms:W3CDTF">2024-06-12T11:51:04Z</dcterms:modified>
</cp:coreProperties>
</file>