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VŘ\VŘ_2024\Poskytování služeb protektorování pneumatik\3. ZD\"/>
    </mc:Choice>
  </mc:AlternateContent>
  <bookViews>
    <workbookView xWindow="3870" yWindow="0" windowWidth="21570" windowHeight="7875"/>
  </bookViews>
  <sheets>
    <sheet name="Modelový příklad" sheetId="3" r:id="rId1"/>
  </sheets>
  <definedNames>
    <definedName name="_xlnm.Print_Area" localSheetId="0">'Modelový příklad'!$B$1:$H$48</definedName>
  </definedNames>
  <calcPr calcId="162913"/>
</workbook>
</file>

<file path=xl/calcChain.xml><?xml version="1.0" encoding="utf-8"?>
<calcChain xmlns="http://schemas.openxmlformats.org/spreadsheetml/2006/main">
  <c r="H11" i="3" l="1"/>
  <c r="F20" i="3" l="1"/>
  <c r="H19" i="3"/>
  <c r="H20" i="3" s="1"/>
  <c r="E35" i="3"/>
  <c r="D32" i="3" l="1"/>
  <c r="D26" i="3" l="1"/>
  <c r="D29" i="3"/>
  <c r="F13" i="3"/>
  <c r="H12" i="3"/>
  <c r="H13" i="3" l="1"/>
</calcChain>
</file>

<file path=xl/sharedStrings.xml><?xml version="1.0" encoding="utf-8"?>
<sst xmlns="http://schemas.openxmlformats.org/spreadsheetml/2006/main" count="63" uniqueCount="37">
  <si>
    <t>Typ dezénu</t>
  </si>
  <si>
    <t>Použití</t>
  </si>
  <si>
    <t>Cena celkem</t>
  </si>
  <si>
    <t>275/70 R 22,5</t>
  </si>
  <si>
    <t>Celkem</t>
  </si>
  <si>
    <t>záběrová</t>
  </si>
  <si>
    <t>3PMSF</t>
  </si>
  <si>
    <t>Označení pneumatiky</t>
  </si>
  <si>
    <t>Rozměr pneumatiky</t>
  </si>
  <si>
    <t>Náklady  [Kč/km]</t>
  </si>
  <si>
    <t>CELKEM</t>
  </si>
  <si>
    <t>Váha [ %]</t>
  </si>
  <si>
    <t>Kritérium</t>
  </si>
  <si>
    <t>Parametr</t>
  </si>
  <si>
    <t>Tabulka nákladů na [km]</t>
  </si>
  <si>
    <t>Jednotková cena Kč bez DPH</t>
  </si>
  <si>
    <r>
      <t xml:space="preserve">Minimální garantovaný kilometrový proběh poskytovatele [km] </t>
    </r>
    <r>
      <rPr>
        <sz val="11"/>
        <color rgb="FFFF0000"/>
        <rFont val="Calibri"/>
        <family val="2"/>
        <charset val="238"/>
        <scheme val="minor"/>
      </rPr>
      <t>*)</t>
    </r>
  </si>
  <si>
    <t xml:space="preserve">Modelový příklad </t>
  </si>
  <si>
    <t>Používané pneumatiky výrobců ve vozovém parku Objednatele:</t>
  </si>
  <si>
    <t>Bridgestone,</t>
  </si>
  <si>
    <t>Dunlop,</t>
  </si>
  <si>
    <t>Michelin,</t>
  </si>
  <si>
    <t>Poznámka:</t>
  </si>
  <si>
    <t>225/75 R16</t>
  </si>
  <si>
    <r>
      <t xml:space="preserve">Minimální garantovaný kilometrový proběh poskytovatele [km] </t>
    </r>
    <r>
      <rPr>
        <sz val="11"/>
        <color rgb="FFFF0000"/>
        <rFont val="Calibri"/>
        <family val="2"/>
        <charset val="238"/>
        <scheme val="minor"/>
      </rPr>
      <t>**)</t>
    </r>
  </si>
  <si>
    <t>Continental</t>
  </si>
  <si>
    <t>Nabídková cena 1 ks protektorované pneumatiky s kostrou objednatele [Kč] bez DPH</t>
  </si>
  <si>
    <t>Nabídková cena 1 ks protektorované pneumatiky s kostrou poskytovatele [Kč] bez DPH</t>
  </si>
  <si>
    <t>Předpokladané množství za dobu jednoho roku</t>
  </si>
  <si>
    <t>Tabulka  protektorované pneumatiky s kostrou objednatele</t>
  </si>
  <si>
    <r>
      <t xml:space="preserve">*) </t>
    </r>
    <r>
      <rPr>
        <b/>
        <sz val="11"/>
        <rFont val="Calibri"/>
        <family val="2"/>
        <charset val="238"/>
        <scheme val="minor"/>
      </rPr>
      <t>Objednatel požaduje min. garantovaný kilometrový proběh 80 000 km</t>
    </r>
  </si>
  <si>
    <r>
      <t xml:space="preserve">**) </t>
    </r>
    <r>
      <rPr>
        <b/>
        <sz val="11"/>
        <rFont val="Calibri"/>
        <family val="2"/>
        <charset val="238"/>
        <scheme val="minor"/>
      </rPr>
      <t>Objednatel požaduje min. garantovaný kilometrový proběh 30 000 km</t>
    </r>
  </si>
  <si>
    <t>Goodyear,</t>
  </si>
  <si>
    <t>Tabulka  protektorované pneumatiky s kostrou poskytovatele</t>
  </si>
  <si>
    <t>[DOPLNÍ POSKYTOVATEL]</t>
  </si>
  <si>
    <t>Příloha č. 11 zadávací dokumentace - Modelový příklad</t>
  </si>
  <si>
    <t>Pokud je v zadávací dokumentaci uveden výrobce či název konkrétního výrobku, jedná se o výrobek, který je ze strany Zadavatele (s odkazem na Vyhlášku č. 153/2023 Sb. o schvalování technické způsobilosti vozidel a o technických podmínkách provozu vozidel na pozemních komunikacích) aktuálně využíván, takže takový odkaz je v souladu s požadavky  uvedenými v ustanovení § 89 odst. 5 ZZVZ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</si>
</sst>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#,##0.00\ &quot;Kč&quot;"/>
    <numFmt numFmtId="166" formatCode="#,##0.000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b/>
      <i/>
      <u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u/>
      <sz val="11"/>
      <color theme="1"/>
      <name val="Times New Roman"/>
      <family val="1"/>
      <charset val="238"/>
    </font>
    <font>
      <i/>
      <u/>
      <sz val="11"/>
      <color theme="1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8CEFFC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0" xfId="0" applyBorder="1"/>
    <xf numFmtId="0" fontId="1" fillId="0" borderId="6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4" xfId="0" applyFill="1" applyBorder="1"/>
    <xf numFmtId="0" fontId="2" fillId="0" borderId="0" xfId="0" applyFont="1"/>
    <xf numFmtId="165" fontId="0" fillId="0" borderId="6" xfId="0" applyNumberFormat="1" applyBorder="1"/>
    <xf numFmtId="0" fontId="0" fillId="0" borderId="8" xfId="0" applyBorder="1"/>
    <xf numFmtId="165" fontId="0" fillId="0" borderId="5" xfId="0" applyNumberFormat="1" applyBorder="1"/>
    <xf numFmtId="164" fontId="0" fillId="0" borderId="0" xfId="0" applyNumberFormat="1" applyBorder="1"/>
    <xf numFmtId="4" fontId="0" fillId="0" borderId="0" xfId="0" applyNumberFormat="1" applyBorder="1"/>
    <xf numFmtId="0" fontId="1" fillId="0" borderId="0" xfId="0" applyFont="1" applyFill="1" applyBorder="1" applyAlignment="1">
      <alignment horizontal="center"/>
    </xf>
    <xf numFmtId="0" fontId="3" fillId="0" borderId="0" xfId="0" applyFont="1" applyAlignment="1"/>
    <xf numFmtId="0" fontId="1" fillId="0" borderId="0" xfId="0" applyFont="1" applyBorder="1" applyAlignment="1">
      <alignment horizontal="center"/>
    </xf>
    <xf numFmtId="165" fontId="0" fillId="0" borderId="0" xfId="0" applyNumberFormat="1" applyBorder="1"/>
    <xf numFmtId="0" fontId="0" fillId="0" borderId="16" xfId="0" applyFill="1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20" xfId="0" applyBorder="1"/>
    <xf numFmtId="165" fontId="0" fillId="0" borderId="21" xfId="0" applyNumberFormat="1" applyBorder="1"/>
    <xf numFmtId="0" fontId="5" fillId="0" borderId="0" xfId="0" applyFont="1"/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0" fillId="3" borderId="7" xfId="0" applyFill="1" applyBorder="1"/>
    <xf numFmtId="0" fontId="1" fillId="4" borderId="0" xfId="0" applyFont="1" applyFill="1" applyBorder="1" applyAlignment="1">
      <alignment horizontal="center"/>
    </xf>
    <xf numFmtId="166" fontId="1" fillId="4" borderId="0" xfId="0" applyNumberFormat="1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Fill="1"/>
    <xf numFmtId="166" fontId="0" fillId="4" borderId="0" xfId="0" applyNumberFormat="1" applyFill="1" applyBorder="1" applyAlignment="1">
      <alignment horizontal="center" vertical="center"/>
    </xf>
    <xf numFmtId="0" fontId="0" fillId="0" borderId="0" xfId="0" applyBorder="1" applyAlignment="1">
      <alignment shrinkToFit="1"/>
    </xf>
    <xf numFmtId="0" fontId="10" fillId="0" borderId="0" xfId="0" applyFont="1"/>
    <xf numFmtId="0" fontId="10" fillId="0" borderId="0" xfId="0" applyFont="1" applyFill="1"/>
    <xf numFmtId="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3" borderId="7" xfId="0" applyFill="1" applyBorder="1" applyAlignment="1">
      <alignment vertical="center"/>
    </xf>
    <xf numFmtId="0" fontId="0" fillId="0" borderId="3" xfId="0" applyBorder="1" applyAlignment="1">
      <alignment vertical="center" wrapText="1"/>
    </xf>
    <xf numFmtId="0" fontId="1" fillId="3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164" fontId="0" fillId="0" borderId="1" xfId="0" applyNumberFormat="1" applyBorder="1" applyAlignment="1">
      <alignment wrapText="1"/>
    </xf>
    <xf numFmtId="0" fontId="0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7" fillId="0" borderId="0" xfId="0" applyFont="1" applyAlignment="1">
      <alignment horizontal="left" vertical="top" wrapText="1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6" fontId="0" fillId="4" borderId="0" xfId="0" applyNumberFormat="1" applyFill="1" applyBorder="1" applyAlignment="1">
      <alignment horizontal="center" vertical="center"/>
    </xf>
    <xf numFmtId="0" fontId="0" fillId="0" borderId="0" xfId="0" applyBorder="1" applyAlignment="1">
      <alignment shrinkToFit="1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8CEF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1866900</xdr:colOff>
      <xdr:row>4</xdr:row>
      <xdr:rowOff>123825</xdr:rowOff>
    </xdr:to>
    <xdr:pic>
      <xdr:nvPicPr>
        <xdr:cNvPr id="2" name="Obrázek 1" descr="A4_LOGO14mm_top_logo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381000"/>
          <a:ext cx="1866900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647700</xdr:colOff>
      <xdr:row>1</xdr:row>
      <xdr:rowOff>152400</xdr:rowOff>
    </xdr:from>
    <xdr:to>
      <xdr:col>7</xdr:col>
      <xdr:colOff>902970</xdr:colOff>
      <xdr:row>5</xdr:row>
      <xdr:rowOff>5715</xdr:rowOff>
    </xdr:to>
    <xdr:pic>
      <xdr:nvPicPr>
        <xdr:cNvPr id="3" name="Obrázek 2" descr="A4_LOGO14mm_top_text1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29400" y="342900"/>
          <a:ext cx="2179320" cy="615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8"/>
  <sheetViews>
    <sheetView tabSelected="1" topLeftCell="D1" zoomScaleNormal="100" workbookViewId="0">
      <selection activeCell="K17" sqref="K17"/>
    </sheetView>
  </sheetViews>
  <sheetFormatPr defaultRowHeight="15" x14ac:dyDescent="0.25"/>
  <cols>
    <col min="1" max="1" width="5.140625" customWidth="1"/>
    <col min="2" max="2" width="28.5703125" customWidth="1"/>
    <col min="3" max="3" width="37.28515625" customWidth="1"/>
    <col min="4" max="4" width="16.28515625" customWidth="1"/>
    <col min="5" max="5" width="13.28515625" customWidth="1"/>
    <col min="6" max="6" width="14.5703125" customWidth="1"/>
    <col min="7" max="7" width="14.28515625" customWidth="1"/>
    <col min="8" max="8" width="13.85546875" customWidth="1"/>
  </cols>
  <sheetData>
    <row r="1" spans="2:8" x14ac:dyDescent="0.25">
      <c r="B1" s="22" t="s">
        <v>35</v>
      </c>
    </row>
    <row r="2" spans="2:8" x14ac:dyDescent="0.25">
      <c r="B2" s="22"/>
    </row>
    <row r="3" spans="2:8" x14ac:dyDescent="0.25">
      <c r="B3" s="22"/>
    </row>
    <row r="4" spans="2:8" x14ac:dyDescent="0.25">
      <c r="B4" s="22"/>
    </row>
    <row r="5" spans="2:8" x14ac:dyDescent="0.25">
      <c r="B5" s="22"/>
    </row>
    <row r="6" spans="2:8" ht="21" x14ac:dyDescent="0.35">
      <c r="B6" s="14" t="s">
        <v>17</v>
      </c>
      <c r="C6" s="14"/>
      <c r="D6" s="14"/>
      <c r="E6" s="14"/>
      <c r="F6" s="14"/>
      <c r="G6" s="14"/>
      <c r="H6" s="14"/>
    </row>
    <row r="8" spans="2:8" x14ac:dyDescent="0.25">
      <c r="B8" s="7" t="s">
        <v>29</v>
      </c>
    </row>
    <row r="9" spans="2:8" ht="15.75" thickBot="1" x14ac:dyDescent="0.3"/>
    <row r="10" spans="2:8" ht="60.75" thickBot="1" x14ac:dyDescent="0.3">
      <c r="B10" s="23" t="s">
        <v>8</v>
      </c>
      <c r="C10" s="24" t="s">
        <v>0</v>
      </c>
      <c r="D10" s="25" t="s">
        <v>1</v>
      </c>
      <c r="E10" s="24" t="s">
        <v>7</v>
      </c>
      <c r="F10" s="24" t="s">
        <v>28</v>
      </c>
      <c r="G10" s="26" t="s">
        <v>15</v>
      </c>
      <c r="H10" s="27" t="s">
        <v>2</v>
      </c>
    </row>
    <row r="11" spans="2:8" x14ac:dyDescent="0.25">
      <c r="B11" s="17" t="s">
        <v>3</v>
      </c>
      <c r="C11" s="18"/>
      <c r="D11" s="19" t="s">
        <v>5</v>
      </c>
      <c r="E11" s="19" t="s">
        <v>6</v>
      </c>
      <c r="F11" s="19">
        <v>1000</v>
      </c>
      <c r="G11" s="20"/>
      <c r="H11" s="21">
        <f>F11*G11</f>
        <v>0</v>
      </c>
    </row>
    <row r="12" spans="2:8" ht="15.75" thickBot="1" x14ac:dyDescent="0.3">
      <c r="B12" s="6" t="s">
        <v>23</v>
      </c>
      <c r="C12" s="1"/>
      <c r="D12" s="2" t="s">
        <v>5</v>
      </c>
      <c r="E12" s="2" t="s">
        <v>6</v>
      </c>
      <c r="F12" s="2">
        <v>60</v>
      </c>
      <c r="G12" s="9"/>
      <c r="H12" s="10">
        <f>F12*G12</f>
        <v>0</v>
      </c>
    </row>
    <row r="13" spans="2:8" ht="15.75" thickBot="1" x14ac:dyDescent="0.3">
      <c r="B13" s="4" t="s">
        <v>4</v>
      </c>
      <c r="C13" s="60"/>
      <c r="D13" s="60"/>
      <c r="E13" s="60"/>
      <c r="F13" s="5">
        <f>SUM(F11:F12)</f>
        <v>1060</v>
      </c>
      <c r="G13" s="3"/>
      <c r="H13" s="8">
        <f>SUM(H11:H12)</f>
        <v>0</v>
      </c>
    </row>
    <row r="14" spans="2:8" x14ac:dyDescent="0.25">
      <c r="B14" s="13"/>
      <c r="C14" s="40"/>
      <c r="D14" s="40"/>
      <c r="E14" s="40"/>
      <c r="F14" s="15"/>
      <c r="G14" s="3"/>
      <c r="H14" s="16"/>
    </row>
    <row r="15" spans="2:8" x14ac:dyDescent="0.25">
      <c r="B15" s="13"/>
      <c r="C15" s="40"/>
      <c r="D15" s="40"/>
      <c r="E15" s="40"/>
      <c r="F15" s="15"/>
      <c r="G15" s="3"/>
      <c r="H15" s="16"/>
    </row>
    <row r="16" spans="2:8" x14ac:dyDescent="0.25">
      <c r="B16" s="7" t="s">
        <v>33</v>
      </c>
    </row>
    <row r="17" spans="2:8" ht="15.75" thickBot="1" x14ac:dyDescent="0.3"/>
    <row r="18" spans="2:8" ht="60.75" thickBot="1" x14ac:dyDescent="0.3">
      <c r="B18" s="23" t="s">
        <v>8</v>
      </c>
      <c r="C18" s="24" t="s">
        <v>0</v>
      </c>
      <c r="D18" s="25" t="s">
        <v>1</v>
      </c>
      <c r="E18" s="24" t="s">
        <v>7</v>
      </c>
      <c r="F18" s="24" t="s">
        <v>28</v>
      </c>
      <c r="G18" s="26" t="s">
        <v>15</v>
      </c>
      <c r="H18" s="27" t="s">
        <v>2</v>
      </c>
    </row>
    <row r="19" spans="2:8" x14ac:dyDescent="0.25">
      <c r="B19" s="17" t="s">
        <v>3</v>
      </c>
      <c r="C19" s="18"/>
      <c r="D19" s="19" t="s">
        <v>5</v>
      </c>
      <c r="E19" s="19" t="s">
        <v>6</v>
      </c>
      <c r="F19" s="19">
        <v>150</v>
      </c>
      <c r="G19" s="20"/>
      <c r="H19" s="21">
        <f>F19*G19</f>
        <v>0</v>
      </c>
    </row>
    <row r="20" spans="2:8" ht="15.75" thickBot="1" x14ac:dyDescent="0.3">
      <c r="B20" s="4" t="s">
        <v>4</v>
      </c>
      <c r="C20" s="60"/>
      <c r="D20" s="60"/>
      <c r="E20" s="60"/>
      <c r="F20" s="5">
        <f>SUM(F19:F19)</f>
        <v>150</v>
      </c>
      <c r="G20" s="3"/>
      <c r="H20" s="8">
        <f>SUM(H19:H19)</f>
        <v>0</v>
      </c>
    </row>
    <row r="21" spans="2:8" x14ac:dyDescent="0.25">
      <c r="B21" s="13"/>
      <c r="C21" s="40"/>
      <c r="D21" s="40"/>
      <c r="E21" s="40"/>
      <c r="F21" s="15"/>
      <c r="G21" s="3"/>
      <c r="H21" s="16"/>
    </row>
    <row r="23" spans="2:8" x14ac:dyDescent="0.25">
      <c r="B23" s="7" t="s">
        <v>14</v>
      </c>
    </row>
    <row r="24" spans="2:8" ht="15.75" thickBot="1" x14ac:dyDescent="0.3"/>
    <row r="25" spans="2:8" ht="15.75" thickBot="1" x14ac:dyDescent="0.3">
      <c r="B25" s="28" t="s">
        <v>8</v>
      </c>
      <c r="C25" s="29" t="s">
        <v>12</v>
      </c>
      <c r="D25" s="48" t="s">
        <v>13</v>
      </c>
      <c r="E25" s="30" t="s">
        <v>11</v>
      </c>
      <c r="F25" s="32"/>
    </row>
    <row r="26" spans="2:8" x14ac:dyDescent="0.25">
      <c r="B26" s="61" t="s">
        <v>3</v>
      </c>
      <c r="C26" s="31" t="s">
        <v>9</v>
      </c>
      <c r="D26" s="50">
        <f>IFERROR(D27/D28,0)</f>
        <v>0</v>
      </c>
      <c r="E26" s="57">
        <v>95</v>
      </c>
      <c r="F26" s="59"/>
    </row>
    <row r="27" spans="2:8" ht="45" x14ac:dyDescent="0.25">
      <c r="B27" s="61"/>
      <c r="C27" s="44" t="s">
        <v>26</v>
      </c>
      <c r="D27" s="43" t="s">
        <v>34</v>
      </c>
      <c r="E27" s="57"/>
      <c r="F27" s="59"/>
    </row>
    <row r="28" spans="2:8" ht="30.75" thickBot="1" x14ac:dyDescent="0.3">
      <c r="B28" s="62"/>
      <c r="C28" s="45" t="s">
        <v>16</v>
      </c>
      <c r="D28" s="51" t="s">
        <v>34</v>
      </c>
      <c r="E28" s="63"/>
      <c r="F28" s="59"/>
      <c r="H28" s="3"/>
    </row>
    <row r="29" spans="2:8" ht="15.75" thickTop="1" x14ac:dyDescent="0.25">
      <c r="B29" s="54" t="s">
        <v>23</v>
      </c>
      <c r="C29" s="46" t="s">
        <v>9</v>
      </c>
      <c r="D29" s="52">
        <f>IFERROR(D30/D31,0)</f>
        <v>0</v>
      </c>
      <c r="E29" s="57">
        <v>3</v>
      </c>
      <c r="F29" s="59"/>
      <c r="H29" s="11"/>
    </row>
    <row r="30" spans="2:8" ht="45" x14ac:dyDescent="0.25">
      <c r="B30" s="55"/>
      <c r="C30" s="44" t="s">
        <v>26</v>
      </c>
      <c r="D30" s="51" t="s">
        <v>34</v>
      </c>
      <c r="E30" s="57"/>
      <c r="F30" s="59"/>
      <c r="H30" s="12"/>
    </row>
    <row r="31" spans="2:8" ht="30.75" thickBot="1" x14ac:dyDescent="0.3">
      <c r="B31" s="56"/>
      <c r="C31" s="47" t="s">
        <v>24</v>
      </c>
      <c r="D31" s="51" t="s">
        <v>34</v>
      </c>
      <c r="E31" s="58"/>
      <c r="F31" s="59"/>
      <c r="H31" s="12"/>
    </row>
    <row r="32" spans="2:8" x14ac:dyDescent="0.25">
      <c r="B32" s="61" t="s">
        <v>3</v>
      </c>
      <c r="C32" s="46" t="s">
        <v>9</v>
      </c>
      <c r="D32" s="52">
        <f>IFERROR(D33/D34,0)</f>
        <v>0</v>
      </c>
      <c r="E32" s="57">
        <v>2</v>
      </c>
      <c r="F32" s="39"/>
      <c r="H32" s="12"/>
    </row>
    <row r="33" spans="2:8" ht="45" x14ac:dyDescent="0.25">
      <c r="B33" s="61"/>
      <c r="C33" s="44" t="s">
        <v>27</v>
      </c>
      <c r="D33" s="51" t="s">
        <v>34</v>
      </c>
      <c r="E33" s="57"/>
      <c r="F33" s="39"/>
      <c r="H33" s="12"/>
    </row>
    <row r="34" spans="2:8" ht="30.75" thickBot="1" x14ac:dyDescent="0.3">
      <c r="B34" s="62"/>
      <c r="C34" s="45" t="s">
        <v>16</v>
      </c>
      <c r="D34" s="51" t="s">
        <v>34</v>
      </c>
      <c r="E34" s="63"/>
      <c r="F34" s="39"/>
      <c r="H34" s="12"/>
    </row>
    <row r="35" spans="2:8" ht="16.5" thickTop="1" thickBot="1" x14ac:dyDescent="0.3">
      <c r="D35" s="49" t="s">
        <v>10</v>
      </c>
      <c r="E35" s="34">
        <f>SUM(E26:E34)</f>
        <v>100</v>
      </c>
      <c r="F35" s="33"/>
      <c r="H35" s="3"/>
    </row>
    <row r="37" spans="2:8" x14ac:dyDescent="0.25">
      <c r="B37" s="41" t="s">
        <v>30</v>
      </c>
    </row>
    <row r="38" spans="2:8" x14ac:dyDescent="0.25">
      <c r="B38" s="42" t="s">
        <v>31</v>
      </c>
      <c r="C38" s="38"/>
      <c r="D38" s="38"/>
    </row>
    <row r="40" spans="2:8" x14ac:dyDescent="0.25">
      <c r="B40" s="64" t="s">
        <v>18</v>
      </c>
      <c r="C40" s="64"/>
    </row>
    <row r="41" spans="2:8" x14ac:dyDescent="0.25">
      <c r="B41" s="36" t="s">
        <v>19</v>
      </c>
    </row>
    <row r="42" spans="2:8" x14ac:dyDescent="0.25">
      <c r="B42" s="36" t="s">
        <v>20</v>
      </c>
    </row>
    <row r="43" spans="2:8" x14ac:dyDescent="0.25">
      <c r="B43" s="36" t="s">
        <v>32</v>
      </c>
    </row>
    <row r="44" spans="2:8" x14ac:dyDescent="0.25">
      <c r="B44" s="36" t="s">
        <v>21</v>
      </c>
    </row>
    <row r="45" spans="2:8" x14ac:dyDescent="0.25">
      <c r="B45" s="35" t="s">
        <v>25</v>
      </c>
    </row>
    <row r="46" spans="2:8" x14ac:dyDescent="0.25">
      <c r="B46" s="35"/>
    </row>
    <row r="47" spans="2:8" x14ac:dyDescent="0.25">
      <c r="B47" s="37" t="s">
        <v>22</v>
      </c>
    </row>
    <row r="48" spans="2:8" ht="52.15" customHeight="1" x14ac:dyDescent="0.25">
      <c r="B48" s="53" t="s">
        <v>36</v>
      </c>
      <c r="C48" s="53"/>
      <c r="D48" s="53"/>
      <c r="E48" s="53"/>
      <c r="F48" s="53"/>
      <c r="G48" s="53"/>
      <c r="H48" s="53"/>
    </row>
  </sheetData>
  <mergeCells count="12">
    <mergeCell ref="B48:H48"/>
    <mergeCell ref="B29:B31"/>
    <mergeCell ref="E29:E31"/>
    <mergeCell ref="F29:F31"/>
    <mergeCell ref="C13:E13"/>
    <mergeCell ref="B26:B28"/>
    <mergeCell ref="E26:E28"/>
    <mergeCell ref="F26:F28"/>
    <mergeCell ref="B40:C40"/>
    <mergeCell ref="B32:B34"/>
    <mergeCell ref="E32:E34"/>
    <mergeCell ref="C20:E20"/>
  </mergeCells>
  <pageMargins left="0.70866141732283472" right="0.70866141732283472" top="0.78740157480314965" bottom="0.78740157480314965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Modelový příklad</vt:lpstr>
      <vt:lpstr>'Modelový příklad'!Oblast_tisku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Benda Tomáš</dc:creator>
  <cp:lastModifiedBy>Janečková Iveta, Bc.</cp:lastModifiedBy>
  <cp:lastPrinted>2024-06-19T12:31:14Z</cp:lastPrinted>
  <dcterms:created xsi:type="dcterms:W3CDTF">2016-10-19T11:48:45Z</dcterms:created>
  <dcterms:modified xsi:type="dcterms:W3CDTF">2024-06-26T07:35:00Z</dcterms:modified>
</cp:coreProperties>
</file>