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W:\Úsek GŘ\PZO\Zakázkové oddělení\Zakázky\2024\PTK Pojištění majetku\"/>
    </mc:Choice>
  </mc:AlternateContent>
  <xr:revisionPtr revIDLastSave="0" documentId="13_ncr:1_{95D55522-B504-4F76-9C45-147F44282DD5}" xr6:coauthVersionLast="47" xr6:coauthVersionMax="47" xr10:uidLastSave="{00000000-0000-0000-0000-000000000000}"/>
  <bookViews>
    <workbookView xWindow="-120" yWindow="-120" windowWidth="24240" windowHeight="13020" activeTab="1" xr2:uid="{DAA4427D-E273-4EF8-9065-5C0D6C9DD7CC}"/>
  </bookViews>
  <sheets>
    <sheet name="Majetek" sheetId="1" r:id="rId1"/>
    <sheet name="Odpovědnost" sheetId="2" r:id="rId2"/>
  </sheets>
  <definedNames>
    <definedName name="_Hlk172034387" localSheetId="1">Odpovědnost!$A$23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<sst xmlns="http://schemas.openxmlformats.org/spreadsheetml/2006/main" count="64" uniqueCount="55">
  <si>
    <t xml:space="preserve">Limit plnění pro pojištění prostředků MHD (autobusy, trolejbusy, kolejová vozidla a lodě ) – 1. riziko </t>
  </si>
  <si>
    <t>Požadovaný rozsah krytí ( all risk )</t>
  </si>
  <si>
    <t>Pojistná částka / Limit plnění</t>
  </si>
  <si>
    <t>Spoluúčast</t>
  </si>
  <si>
    <t>Limit plnění - ostatní předměty pojištění, technologie měníren, jízdenkové automaty, zásoby, cennosti, zásoby, dokumentace apod - 1 riziko</t>
  </si>
  <si>
    <t xml:space="preserve">Celková hodnota pojišťovaného movitého a nemovitého majetku včetně tratí, stožárů, vedení a kabeláže nad a pod zemí a zastávek) vyjma prostředků MHD (autobusy, trolejbusy, kolejová vozidla) </t>
  </si>
  <si>
    <t>Povodeň záplava</t>
  </si>
  <si>
    <t>Vichřice krupobití</t>
  </si>
  <si>
    <t>Varianta I</t>
  </si>
  <si>
    <t>Varianta II</t>
  </si>
  <si>
    <t>Náraz dopravního prostředku, pád stromů, stožárů nebo jiných předmětů</t>
  </si>
  <si>
    <t>Nepřímý úder blesku</t>
  </si>
  <si>
    <t>Požadované min. limity živel</t>
  </si>
  <si>
    <t>Pojištění elektroniky (včetně technologií měníren a nákladů na obnovu dat)</t>
  </si>
  <si>
    <t>PČ 1 100 000 000 Kč  
/ Limit 50 000 000 Kč</t>
  </si>
  <si>
    <t>5% / 5 000 Kč</t>
  </si>
  <si>
    <t>Identifikace uchazeče</t>
  </si>
  <si>
    <t>Komentář uchazeče</t>
  </si>
  <si>
    <t>Indikovaná přepokládaná hodnota pojistného / rok</t>
  </si>
  <si>
    <t>dle Var I</t>
  </si>
  <si>
    <t>dle Var II</t>
  </si>
  <si>
    <t>Souhrnný komentář uchazeče</t>
  </si>
  <si>
    <t>5 000 Kč
měnírny 20 000 Kč</t>
  </si>
  <si>
    <t>Agregovaná hodnota majetku</t>
  </si>
  <si>
    <t>PML</t>
  </si>
  <si>
    <t>Odcizení - souhrnný limit - 1. riziko.</t>
  </si>
  <si>
    <t>Vandalismus - souhrnný limit - 1. riziko</t>
  </si>
  <si>
    <t>Skla (vč.vícenákladů) - souhrnný limit - 1. riziko.</t>
  </si>
  <si>
    <t>2 dny</t>
  </si>
  <si>
    <t>Živelní přerušení provozu - limit první riziko za dobu ručení v délce 12 měsíců</t>
  </si>
  <si>
    <t>Limit plnění / Sublimit</t>
  </si>
  <si>
    <t>Ostatní skutečnosti:</t>
  </si>
  <si>
    <t>Retroaktivní krytí…....od 1. 1. 2014</t>
  </si>
  <si>
    <t>Odpovědnost za vadný výrobek včetně vadně vykonané práce</t>
  </si>
  <si>
    <t>Požadovaný rozsah krytí / územní rozsah Evropa</t>
  </si>
  <si>
    <t>Znečištění životního prostředí</t>
  </si>
  <si>
    <t>Obecná odpovědnost + odpovědnost za provoz pracovních strojů</t>
  </si>
  <si>
    <t>Čisté finančí škody + náklady na montáž / demontáž + spojení / smísení</t>
  </si>
  <si>
    <r>
      <t>Škodní průběh za 5 let…...</t>
    </r>
    <r>
      <rPr>
        <sz val="10"/>
        <rFont val="Arial"/>
        <family val="2"/>
        <charset val="238"/>
      </rPr>
      <t>.0,5%</t>
    </r>
  </si>
  <si>
    <t>Škodní průběh za 5 let</t>
  </si>
  <si>
    <t>Celková vyplacená plnění / včetně rezerv</t>
  </si>
  <si>
    <t xml:space="preserve">Roční plnění…... 2násobek základního limitu </t>
  </si>
  <si>
    <t xml:space="preserve">3 roky </t>
  </si>
  <si>
    <t xml:space="preserve">Požadovaná doba trvání zakázky </t>
  </si>
  <si>
    <t>Věci převzaté / věci užívané (včetně dopravních prostředků)</t>
  </si>
  <si>
    <t>Regresy ZP a dávek nemocenského - zaměstnanci</t>
  </si>
  <si>
    <t>Odpovědnost za škodu nebo újmu vzniklou žáku nebo studentu / včetně autoškoly</t>
  </si>
  <si>
    <t>Obrat za rok 2022 - 3 818 026 650 Kč z toho - kompenzace ze ZVS na úhradu ztráty a čistého příjmu 2 464 000 000 Kč + tržby z jízdného MHD 930 000 000 Kč</t>
  </si>
  <si>
    <t>Obrat za rok 2023 - 4 163 817 739 Kč z toho - kompenzace ze ZVS na úhradu ztráty a čistého příjmu 2 750 000 000 Kč + tržby z jízdného MHD 1 035 000 000 Kč</t>
  </si>
  <si>
    <t>Předpokládaný obrat pro rok 2024 - 4 037 305 185 Kč z toho - kompenzace ze ZVS na úhradu ztráty a čistého příjmu 2 680 000 000 Kč + tržby z jízdného MHD 1 035 000 000 Kč</t>
  </si>
  <si>
    <t>Žádáme účastníky o vyjádření, resp. návrh jednotlivých limitů plnění a spoluúčastí tak, aby zadavatel zabezpečil pojištění odpovědnosti vylývající z činnosti a za přiměřené pojistné a s přiměřenou spoluúčastí. V bunkách označených komentáře mohou účastníci rozepsat své důvody, nebo návrhy úprav.</t>
  </si>
  <si>
    <t>Žádáme účastníky o vyjádření, resp. návrh jednotlivých limitů plnění a spoluúčastí tak, aby zadavatel zabezpečil pojištění svého majetku a za přiměřené pojistné a s přiměřenou spoluúčastí. V bunkách označených komentáře mohou účastníci rozepsat své důvody, nebo návrhy úprav.</t>
  </si>
  <si>
    <t>Identifikace dodavatele</t>
  </si>
  <si>
    <t>Souhrnný komentář dodavatele</t>
  </si>
  <si>
    <t>Komentář dodavatele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</si>
</sst>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6" formatCode="#,##0\ &quot;Kč&quot;;[Red]\-#,##0\ &quot;Kč&quot;"/>
    <numFmt numFmtId="164" formatCode="#,##0\ &quot;Kč&quot;"/>
  </numFmts>
  <fonts count="13" x14ac:knownFonts="1">
    <font>
      <sz val="10"/>
      <color theme="1"/>
      <name val="Arial"/>
      <family val="2"/>
      <charset val="238"/>
    </font>
    <font>
      <sz val="10"/>
      <color rgb="FF9C57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10"/>
      <color theme="3" tint="9.9978637043366805E-2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0"/>
      <color theme="3" tint="9.9948118533890809E-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CECFF"/>
        <bgColor indexed="64"/>
      </patternFill>
    </fill>
    <fill>
      <patternFill patternType="solid">
        <fgColor rgb="FF00006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right"/>
    </xf>
    <xf numFmtId="0" fontId="4" fillId="0" borderId="4" xfId="0" applyFont="1" applyBorder="1" applyAlignment="1">
      <alignment horizontal="justify" vertical="center" wrapText="1"/>
    </xf>
    <xf numFmtId="0" fontId="0" fillId="0" borderId="4" xfId="0" applyBorder="1"/>
    <xf numFmtId="0" fontId="0" fillId="0" borderId="5" xfId="0" applyBorder="1"/>
    <xf numFmtId="0" fontId="4" fillId="0" borderId="7" xfId="0" applyFont="1" applyBorder="1" applyAlignment="1">
      <alignment horizontal="justify" vertical="center" wrapText="1"/>
    </xf>
    <xf numFmtId="0" fontId="0" fillId="0" borderId="8" xfId="0" applyBorder="1"/>
    <xf numFmtId="6" fontId="0" fillId="0" borderId="9" xfId="0" applyNumberFormat="1" applyBorder="1" applyAlignment="1">
      <alignment vertical="center"/>
    </xf>
    <xf numFmtId="6" fontId="0" fillId="0" borderId="11" xfId="0" applyNumberFormat="1" applyBorder="1" applyAlignment="1">
      <alignment vertical="center"/>
    </xf>
    <xf numFmtId="6" fontId="0" fillId="0" borderId="13" xfId="0" applyNumberFormat="1" applyBorder="1" applyAlignment="1">
      <alignment vertical="center"/>
    </xf>
    <xf numFmtId="0" fontId="5" fillId="0" borderId="0" xfId="0" applyFont="1"/>
    <xf numFmtId="6" fontId="0" fillId="0" borderId="15" xfId="0" applyNumberFormat="1" applyBorder="1" applyAlignment="1">
      <alignment vertical="center"/>
    </xf>
    <xf numFmtId="0" fontId="4" fillId="0" borderId="19" xfId="0" applyFont="1" applyBorder="1" applyAlignment="1">
      <alignment horizontal="justify" vertical="center" wrapText="1"/>
    </xf>
    <xf numFmtId="6" fontId="0" fillId="0" borderId="4" xfId="0" applyNumberFormat="1" applyBorder="1"/>
    <xf numFmtId="6" fontId="0" fillId="0" borderId="5" xfId="0" applyNumberFormat="1" applyBorder="1"/>
    <xf numFmtId="0" fontId="0" fillId="0" borderId="19" xfId="0" applyBorder="1"/>
    <xf numFmtId="6" fontId="0" fillId="0" borderId="19" xfId="0" applyNumberFormat="1" applyBorder="1"/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6" fillId="0" borderId="0" xfId="0" applyFont="1"/>
    <xf numFmtId="0" fontId="0" fillId="0" borderId="21" xfId="0" applyBorder="1"/>
    <xf numFmtId="0" fontId="6" fillId="0" borderId="6" xfId="0" applyFont="1" applyBorder="1"/>
    <xf numFmtId="164" fontId="0" fillId="0" borderId="6" xfId="0" applyNumberFormat="1" applyBorder="1"/>
    <xf numFmtId="5" fontId="0" fillId="0" borderId="16" xfId="0" applyNumberFormat="1" applyBorder="1" applyAlignment="1" applyProtection="1">
      <alignment vertical="center"/>
      <protection locked="0"/>
    </xf>
    <xf numFmtId="5" fontId="0" fillId="0" borderId="10" xfId="0" applyNumberFormat="1" applyBorder="1" applyAlignment="1">
      <alignment vertical="center"/>
    </xf>
    <xf numFmtId="5" fontId="0" fillId="0" borderId="12" xfId="0" applyNumberFormat="1" applyBorder="1" applyAlignment="1">
      <alignment vertical="center"/>
    </xf>
    <xf numFmtId="5" fontId="0" fillId="0" borderId="14" xfId="0" applyNumberFormat="1" applyBorder="1" applyAlignment="1">
      <alignment vertical="center"/>
    </xf>
    <xf numFmtId="5" fontId="0" fillId="0" borderId="10" xfId="0" applyNumberFormat="1" applyBorder="1" applyAlignment="1">
      <alignment horizontal="right" vertical="center"/>
    </xf>
    <xf numFmtId="0" fontId="2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justify" vertical="center" wrapText="1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horizontal="right" wrapText="1"/>
    </xf>
    <xf numFmtId="5" fontId="0" fillId="0" borderId="12" xfId="0" applyNumberFormat="1" applyBorder="1" applyAlignment="1">
      <alignment horizontal="right" vertical="center" wrapText="1"/>
    </xf>
    <xf numFmtId="0" fontId="3" fillId="0" borderId="22" xfId="0" applyFont="1" applyBorder="1"/>
    <xf numFmtId="6" fontId="3" fillId="0" borderId="22" xfId="0" applyNumberFormat="1" applyFont="1" applyBorder="1"/>
    <xf numFmtId="164" fontId="0" fillId="0" borderId="23" xfId="0" applyNumberFormat="1" applyBorder="1" applyAlignment="1">
      <alignment horizontal="right" wrapText="1"/>
    </xf>
    <xf numFmtId="5" fontId="0" fillId="0" borderId="24" xfId="0" applyNumberFormat="1" applyBorder="1" applyAlignment="1">
      <alignment horizontal="right" vertic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5" xfId="0" applyFont="1" applyBorder="1"/>
    <xf numFmtId="0" fontId="9" fillId="0" borderId="0" xfId="0" applyFont="1"/>
    <xf numFmtId="6" fontId="9" fillId="0" borderId="0" xfId="0" applyNumberFormat="1" applyFont="1"/>
    <xf numFmtId="0" fontId="0" fillId="0" borderId="21" xfId="0" applyBorder="1" applyAlignment="1">
      <alignment horizontal="right"/>
    </xf>
    <xf numFmtId="0" fontId="3" fillId="0" borderId="0" xfId="0" applyFont="1"/>
    <xf numFmtId="0" fontId="11" fillId="0" borderId="0" xfId="0" applyFont="1" applyAlignment="1">
      <alignment horizontal="left" vertical="center"/>
    </xf>
    <xf numFmtId="6" fontId="11" fillId="0" borderId="0" xfId="0" applyNumberFormat="1" applyFont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3" fillId="0" borderId="2" xfId="0" applyFont="1" applyBorder="1"/>
    <xf numFmtId="0" fontId="0" fillId="0" borderId="2" xfId="0" applyBorder="1"/>
    <xf numFmtId="0" fontId="4" fillId="0" borderId="0" xfId="0" applyFont="1" applyAlignment="1">
      <alignment vertical="center"/>
    </xf>
    <xf numFmtId="0" fontId="12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justify" vertical="center"/>
    </xf>
    <xf numFmtId="164" fontId="0" fillId="0" borderId="26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</cellXfs>
  <cellStyles count="2">
    <cellStyle name="Neutrální" xfId="1" builtinId="28" hidden="1"/>
    <cellStyle name="Normální" xfId="0" builtinId="0"/>
  </cellStyles>
  <dxfs count="15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rgb="FFFFFFCC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rgb="FFFFFFCC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000066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3856F-C241-454E-A3ED-217725D7D30A}">
  <dimension ref="A2:H40"/>
  <sheetViews>
    <sheetView topLeftCell="A6" workbookViewId="0">
      <selection activeCell="D26" sqref="D26"/>
    </sheetView>
  </sheetViews>
  <sheetFormatPr defaultRowHeight="12.75" x14ac:dyDescent="0.2"/>
  <cols>
    <col min="1" max="1" width="65" customWidth="1"/>
    <col min="2" max="2" width="25.140625" customWidth="1"/>
    <col min="3" max="3" width="24.5703125" customWidth="1"/>
    <col min="4" max="4" width="23.42578125" customWidth="1"/>
  </cols>
  <sheetData>
    <row r="2" spans="1:8" x14ac:dyDescent="0.2">
      <c r="A2" s="10" t="s">
        <v>16</v>
      </c>
    </row>
    <row r="3" spans="1:8" x14ac:dyDescent="0.2">
      <c r="A3" s="57"/>
    </row>
    <row r="4" spans="1:8" x14ac:dyDescent="0.2">
      <c r="A4" s="57"/>
    </row>
    <row r="5" spans="1:8" x14ac:dyDescent="0.2">
      <c r="A5" s="57"/>
    </row>
    <row r="6" spans="1:8" ht="13.5" thickBot="1" x14ac:dyDescent="0.25">
      <c r="A6" s="58"/>
    </row>
    <row r="7" spans="1:8" ht="20.25" customHeight="1" thickBot="1" x14ac:dyDescent="0.25">
      <c r="A7" s="33" t="s">
        <v>1</v>
      </c>
      <c r="B7" s="17" t="s">
        <v>2</v>
      </c>
      <c r="C7" s="18" t="s">
        <v>3</v>
      </c>
      <c r="D7" s="19" t="s">
        <v>17</v>
      </c>
    </row>
    <row r="8" spans="1:8" ht="36" x14ac:dyDescent="0.2">
      <c r="A8" s="12" t="s">
        <v>5</v>
      </c>
      <c r="B8" s="11">
        <v>4500000000</v>
      </c>
      <c r="C8" s="27">
        <v>100000</v>
      </c>
      <c r="D8" s="41"/>
    </row>
    <row r="9" spans="1:8" ht="24" x14ac:dyDescent="0.2">
      <c r="A9" s="2" t="s">
        <v>0</v>
      </c>
      <c r="B9" s="7">
        <v>3155000000</v>
      </c>
      <c r="C9" s="28">
        <v>100000</v>
      </c>
      <c r="D9" s="42"/>
    </row>
    <row r="10" spans="1:8" ht="24" x14ac:dyDescent="0.2">
      <c r="A10" s="5" t="s">
        <v>4</v>
      </c>
      <c r="B10" s="8">
        <v>200000000</v>
      </c>
      <c r="C10" s="29">
        <v>50000</v>
      </c>
      <c r="D10" s="43"/>
    </row>
    <row r="11" spans="1:8" ht="16.5" customHeight="1" x14ac:dyDescent="0.2">
      <c r="A11" s="6" t="s">
        <v>25</v>
      </c>
      <c r="B11" s="9">
        <v>10000000</v>
      </c>
      <c r="C11" s="30">
        <v>5000</v>
      </c>
      <c r="D11" s="44"/>
    </row>
    <row r="12" spans="1:8" ht="16.5" customHeight="1" x14ac:dyDescent="0.2">
      <c r="A12" s="3" t="s">
        <v>26</v>
      </c>
      <c r="B12" s="7">
        <v>5000000</v>
      </c>
      <c r="C12" s="31" t="s">
        <v>15</v>
      </c>
      <c r="D12" s="42"/>
    </row>
    <row r="13" spans="1:8" ht="17.25" customHeight="1" x14ac:dyDescent="0.2">
      <c r="A13" s="3" t="s">
        <v>27</v>
      </c>
      <c r="B13" s="7">
        <v>5000000</v>
      </c>
      <c r="C13" s="28">
        <v>5000</v>
      </c>
      <c r="D13" s="42"/>
    </row>
    <row r="14" spans="1:8" ht="25.5" x14ac:dyDescent="0.2">
      <c r="A14" s="34" t="s">
        <v>13</v>
      </c>
      <c r="B14" s="35" t="s">
        <v>14</v>
      </c>
      <c r="C14" s="36" t="s">
        <v>22</v>
      </c>
      <c r="D14" s="43"/>
      <c r="H14" s="1"/>
    </row>
    <row r="15" spans="1:8" ht="13.5" thickBot="1" x14ac:dyDescent="0.25">
      <c r="A15" s="22" t="s">
        <v>29</v>
      </c>
      <c r="B15" s="39">
        <v>50000000</v>
      </c>
      <c r="C15" s="40" t="s">
        <v>28</v>
      </c>
      <c r="D15" s="45"/>
      <c r="H15" s="1"/>
    </row>
    <row r="16" spans="1:8" ht="13.5" thickBot="1" x14ac:dyDescent="0.25">
      <c r="A16" s="37" t="s">
        <v>23</v>
      </c>
      <c r="B16" s="38">
        <f>B8+B9+B10</f>
        <v>7855000000</v>
      </c>
    </row>
    <row r="17" spans="1:5" ht="13.5" thickBot="1" x14ac:dyDescent="0.25"/>
    <row r="18" spans="1:5" ht="18.75" customHeight="1" thickBot="1" x14ac:dyDescent="0.25">
      <c r="A18" s="32" t="s">
        <v>12</v>
      </c>
      <c r="B18" s="20" t="s">
        <v>8</v>
      </c>
      <c r="C18" s="20" t="s">
        <v>9</v>
      </c>
      <c r="D18" s="21" t="s">
        <v>17</v>
      </c>
      <c r="E18" s="10"/>
    </row>
    <row r="19" spans="1:5" x14ac:dyDescent="0.2">
      <c r="A19" s="15" t="s">
        <v>6</v>
      </c>
      <c r="B19" s="16">
        <v>100000000</v>
      </c>
      <c r="C19" s="16">
        <v>200000000</v>
      </c>
      <c r="D19" s="15"/>
    </row>
    <row r="20" spans="1:5" x14ac:dyDescent="0.2">
      <c r="A20" s="3" t="s">
        <v>7</v>
      </c>
      <c r="B20" s="13">
        <v>100000000</v>
      </c>
      <c r="C20" s="13">
        <v>300000000</v>
      </c>
      <c r="D20" s="3"/>
    </row>
    <row r="21" spans="1:5" x14ac:dyDescent="0.2">
      <c r="A21" s="3" t="s">
        <v>10</v>
      </c>
      <c r="B21" s="13">
        <v>100000000</v>
      </c>
      <c r="C21" s="13">
        <v>200000000</v>
      </c>
      <c r="D21" s="3"/>
    </row>
    <row r="22" spans="1:5" ht="13.5" thickBot="1" x14ac:dyDescent="0.25">
      <c r="A22" s="4" t="s">
        <v>11</v>
      </c>
      <c r="B22" s="14">
        <v>10000000</v>
      </c>
      <c r="C22" s="14">
        <v>20000000</v>
      </c>
      <c r="D22" s="4"/>
    </row>
    <row r="23" spans="1:5" ht="13.5" thickBot="1" x14ac:dyDescent="0.25"/>
    <row r="24" spans="1:5" x14ac:dyDescent="0.2">
      <c r="A24" s="24"/>
      <c r="B24" s="48" t="s">
        <v>19</v>
      </c>
      <c r="C24" s="48" t="s">
        <v>20</v>
      </c>
    </row>
    <row r="25" spans="1:5" ht="13.5" thickBot="1" x14ac:dyDescent="0.25">
      <c r="A25" s="25" t="s">
        <v>18</v>
      </c>
      <c r="B25" s="26"/>
      <c r="C25" s="26"/>
    </row>
    <row r="26" spans="1:5" ht="13.5" thickBot="1" x14ac:dyDescent="0.25">
      <c r="C26" s="52" t="s">
        <v>17</v>
      </c>
    </row>
    <row r="27" spans="1:5" ht="13.5" thickBot="1" x14ac:dyDescent="0.25">
      <c r="A27" s="53" t="s">
        <v>43</v>
      </c>
      <c r="B27" s="53" t="s">
        <v>42</v>
      </c>
      <c r="C27" s="54"/>
    </row>
    <row r="28" spans="1:5" x14ac:dyDescent="0.2">
      <c r="A28" s="49"/>
      <c r="B28" s="49"/>
    </row>
    <row r="29" spans="1:5" x14ac:dyDescent="0.2">
      <c r="A29" s="46" t="s">
        <v>24</v>
      </c>
      <c r="B29" s="47">
        <v>3845000000</v>
      </c>
    </row>
    <row r="30" spans="1:5" ht="26.25" customHeight="1" x14ac:dyDescent="0.2">
      <c r="A30" s="49" t="s">
        <v>39</v>
      </c>
      <c r="B30" s="56" t="s">
        <v>40</v>
      </c>
    </row>
    <row r="31" spans="1:5" x14ac:dyDescent="0.2">
      <c r="A31" s="50">
        <v>2020</v>
      </c>
      <c r="B31" s="51">
        <v>1731656</v>
      </c>
    </row>
    <row r="32" spans="1:5" x14ac:dyDescent="0.2">
      <c r="A32" s="50">
        <v>2021</v>
      </c>
      <c r="B32" s="51">
        <v>1686742</v>
      </c>
    </row>
    <row r="33" spans="1:4" x14ac:dyDescent="0.2">
      <c r="A33" s="50">
        <v>2022</v>
      </c>
      <c r="B33" s="51">
        <v>3101780</v>
      </c>
    </row>
    <row r="34" spans="1:4" x14ac:dyDescent="0.2">
      <c r="A34" s="50">
        <v>2023</v>
      </c>
      <c r="B34" s="51">
        <v>10347840</v>
      </c>
    </row>
    <row r="35" spans="1:4" x14ac:dyDescent="0.2">
      <c r="A35" s="50">
        <v>2024</v>
      </c>
      <c r="B35" s="51">
        <v>15186319</v>
      </c>
    </row>
    <row r="36" spans="1:4" x14ac:dyDescent="0.2">
      <c r="A36" s="50"/>
      <c r="B36" s="51"/>
    </row>
    <row r="37" spans="1:4" x14ac:dyDescent="0.2">
      <c r="A37" s="23" t="s">
        <v>21</v>
      </c>
    </row>
    <row r="38" spans="1:4" ht="93.75" customHeight="1" x14ac:dyDescent="0.2">
      <c r="A38" s="59"/>
      <c r="B38" s="59"/>
      <c r="C38" s="59"/>
      <c r="D38" s="59"/>
    </row>
    <row r="40" spans="1:4" ht="35.25" customHeight="1" x14ac:dyDescent="0.2">
      <c r="A40" s="60" t="s">
        <v>51</v>
      </c>
      <c r="B40" s="60"/>
      <c r="C40" s="60"/>
      <c r="D40" s="60"/>
    </row>
  </sheetData>
  <mergeCells count="3">
    <mergeCell ref="A3:A6"/>
    <mergeCell ref="A38:D38"/>
    <mergeCell ref="A40:D40"/>
  </mergeCells>
  <conditionalFormatting sqref="A3:A6">
    <cfRule type="containsBlanks" dxfId="14" priority="8">
      <formula>LEN(TRIM(A3))=0</formula>
    </cfRule>
    <cfRule type="containsBlanks" dxfId="13" priority="9">
      <formula>LEN(TRIM(A3))=0</formula>
    </cfRule>
    <cfRule type="containsBlanks" priority="10">
      <formula>LEN(TRIM(A3))=0</formula>
    </cfRule>
  </conditionalFormatting>
  <conditionalFormatting sqref="A38:D38">
    <cfRule type="containsBlanks" dxfId="12" priority="3">
      <formula>LEN(TRIM(A38))=0</formula>
    </cfRule>
  </conditionalFormatting>
  <conditionalFormatting sqref="B25:C25">
    <cfRule type="containsBlanks" dxfId="11" priority="4">
      <formula>LEN(TRIM(B25))=0</formula>
    </cfRule>
  </conditionalFormatting>
  <conditionalFormatting sqref="C27">
    <cfRule type="containsBlanks" dxfId="10" priority="1">
      <formula>LEN(TRIM(C27))=0</formula>
    </cfRule>
    <cfRule type="notContainsBlanks" dxfId="9" priority="2">
      <formula>LEN(TRIM(C27))&gt;0</formula>
    </cfRule>
  </conditionalFormatting>
  <conditionalFormatting sqref="D8:D15">
    <cfRule type="containsBlanks" dxfId="8" priority="7">
      <formula>LEN(TRIM(D8))=0</formula>
    </cfRule>
  </conditionalFormatting>
  <conditionalFormatting sqref="D19:D22">
    <cfRule type="containsBlanks" dxfId="7" priority="5">
      <formula>LEN(TRIM(D19))=0</formula>
    </cfRule>
    <cfRule type="notContainsBlanks" dxfId="6" priority="6">
      <formula>LEN(TRIM(D19))&gt;0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D5CB3-36F6-49F4-9E4D-5E487840A505}">
  <dimension ref="A2:J32"/>
  <sheetViews>
    <sheetView tabSelected="1" workbookViewId="0">
      <selection activeCell="D22" sqref="D22"/>
    </sheetView>
  </sheetViews>
  <sheetFormatPr defaultRowHeight="12.75" x14ac:dyDescent="0.2"/>
  <cols>
    <col min="1" max="1" width="70.5703125" bestFit="1" customWidth="1"/>
    <col min="2" max="2" width="25.140625" customWidth="1"/>
    <col min="3" max="5" width="24.5703125" customWidth="1"/>
    <col min="6" max="6" width="23.42578125" customWidth="1"/>
  </cols>
  <sheetData>
    <row r="2" spans="1:10" x14ac:dyDescent="0.2">
      <c r="A2" s="10" t="s">
        <v>52</v>
      </c>
    </row>
    <row r="3" spans="1:10" x14ac:dyDescent="0.2">
      <c r="A3" s="57"/>
    </row>
    <row r="4" spans="1:10" x14ac:dyDescent="0.2">
      <c r="A4" s="57"/>
    </row>
    <row r="5" spans="1:10" x14ac:dyDescent="0.2">
      <c r="A5" s="57"/>
    </row>
    <row r="6" spans="1:10" ht="13.5" thickBot="1" x14ac:dyDescent="0.25">
      <c r="A6" s="58"/>
    </row>
    <row r="7" spans="1:10" ht="20.25" customHeight="1" thickBot="1" x14ac:dyDescent="0.25">
      <c r="A7" s="33" t="s">
        <v>34</v>
      </c>
      <c r="B7" s="17" t="s">
        <v>30</v>
      </c>
      <c r="C7" s="18" t="s">
        <v>3</v>
      </c>
      <c r="D7" s="17" t="s">
        <v>30</v>
      </c>
      <c r="E7" s="18" t="s">
        <v>3</v>
      </c>
      <c r="F7" s="19" t="s">
        <v>17</v>
      </c>
    </row>
    <row r="8" spans="1:10" ht="17.25" customHeight="1" x14ac:dyDescent="0.2">
      <c r="A8" s="12" t="s">
        <v>36</v>
      </c>
      <c r="B8" s="11">
        <v>50000000</v>
      </c>
      <c r="C8" s="27">
        <v>10000</v>
      </c>
      <c r="D8" s="11">
        <v>100000000</v>
      </c>
      <c r="E8" s="27">
        <v>50000</v>
      </c>
      <c r="F8" s="41"/>
    </row>
    <row r="9" spans="1:10" ht="17.25" customHeight="1" x14ac:dyDescent="0.2">
      <c r="A9" s="2" t="s">
        <v>33</v>
      </c>
      <c r="B9" s="7">
        <v>10000000</v>
      </c>
      <c r="C9" s="28">
        <v>10000</v>
      </c>
      <c r="D9" s="7">
        <v>30000000</v>
      </c>
      <c r="E9" s="28">
        <v>50000</v>
      </c>
      <c r="F9" s="42"/>
    </row>
    <row r="10" spans="1:10" ht="19.5" customHeight="1" x14ac:dyDescent="0.2">
      <c r="A10" s="6" t="s">
        <v>37</v>
      </c>
      <c r="B10" s="9">
        <v>10000000</v>
      </c>
      <c r="C10" s="30">
        <v>1000</v>
      </c>
      <c r="D10" s="9">
        <v>20000000</v>
      </c>
      <c r="E10" s="30">
        <v>50000</v>
      </c>
      <c r="F10" s="44"/>
    </row>
    <row r="11" spans="1:10" ht="16.5" customHeight="1" x14ac:dyDescent="0.2">
      <c r="A11" s="3" t="s">
        <v>35</v>
      </c>
      <c r="B11" s="7">
        <v>10000000</v>
      </c>
      <c r="C11" s="31">
        <v>10000</v>
      </c>
      <c r="D11" s="7">
        <v>20000000</v>
      </c>
      <c r="E11" s="31">
        <v>50000</v>
      </c>
      <c r="F11" s="42"/>
    </row>
    <row r="12" spans="1:10" ht="17.25" customHeight="1" x14ac:dyDescent="0.2">
      <c r="A12" s="3" t="s">
        <v>44</v>
      </c>
      <c r="B12" s="7">
        <v>10000000</v>
      </c>
      <c r="C12" s="28">
        <v>10000</v>
      </c>
      <c r="D12" s="7">
        <v>10000000</v>
      </c>
      <c r="E12" s="28">
        <v>10000</v>
      </c>
      <c r="F12" s="42"/>
    </row>
    <row r="13" spans="1:10" x14ac:dyDescent="0.2">
      <c r="A13" s="34" t="s">
        <v>45</v>
      </c>
      <c r="B13" s="7">
        <v>10000000</v>
      </c>
      <c r="C13" s="28">
        <v>1000</v>
      </c>
      <c r="D13" s="7">
        <v>30000000</v>
      </c>
      <c r="E13" s="28">
        <v>10000</v>
      </c>
      <c r="F13" s="43"/>
      <c r="J13" s="1"/>
    </row>
    <row r="14" spans="1:10" ht="13.5" thickBot="1" x14ac:dyDescent="0.25">
      <c r="A14" s="22" t="s">
        <v>46</v>
      </c>
      <c r="B14" s="39">
        <v>5000000</v>
      </c>
      <c r="C14" s="40">
        <v>5000</v>
      </c>
      <c r="D14" s="39">
        <v>10000000</v>
      </c>
      <c r="E14" s="40">
        <v>10000</v>
      </c>
      <c r="F14" s="45"/>
      <c r="J14" s="1"/>
    </row>
    <row r="15" spans="1:10" ht="13.5" thickBot="1" x14ac:dyDescent="0.25">
      <c r="A15" s="25" t="s">
        <v>18</v>
      </c>
      <c r="B15" s="61"/>
      <c r="C15" s="62"/>
      <c r="D15" s="61"/>
      <c r="E15" s="62"/>
    </row>
    <row r="16" spans="1:10" ht="13.5" thickBot="1" x14ac:dyDescent="0.25">
      <c r="C16" s="21" t="s">
        <v>54</v>
      </c>
    </row>
    <row r="17" spans="1:10" ht="13.5" thickBot="1" x14ac:dyDescent="0.25">
      <c r="A17" s="53" t="s">
        <v>43</v>
      </c>
      <c r="B17" s="53" t="s">
        <v>42</v>
      </c>
      <c r="C17" s="54"/>
    </row>
    <row r="18" spans="1:10" x14ac:dyDescent="0.2">
      <c r="A18" s="49" t="s">
        <v>31</v>
      </c>
    </row>
    <row r="19" spans="1:10" x14ac:dyDescent="0.2">
      <c r="A19" s="64" t="s">
        <v>38</v>
      </c>
      <c r="B19" s="64"/>
      <c r="C19" s="64"/>
      <c r="D19" s="64"/>
      <c r="E19" s="64"/>
      <c r="F19" s="64"/>
      <c r="G19" s="64"/>
      <c r="H19" s="64"/>
      <c r="I19" s="64"/>
      <c r="J19" s="64"/>
    </row>
    <row r="20" spans="1:10" x14ac:dyDescent="0.2">
      <c r="A20" s="64" t="s">
        <v>32</v>
      </c>
      <c r="B20" s="64"/>
      <c r="C20" s="64"/>
      <c r="D20" s="64"/>
      <c r="E20" s="64"/>
      <c r="F20" s="64"/>
      <c r="G20" s="64"/>
      <c r="H20" s="64"/>
      <c r="I20" s="64"/>
      <c r="J20" s="64"/>
    </row>
    <row r="21" spans="1:10" x14ac:dyDescent="0.2">
      <c r="A21" s="65" t="s">
        <v>41</v>
      </c>
      <c r="B21" s="65"/>
      <c r="C21" s="65"/>
      <c r="D21" s="65"/>
      <c r="E21" s="65"/>
      <c r="F21" s="65"/>
      <c r="G21" s="65"/>
      <c r="H21" s="65"/>
      <c r="I21" s="65"/>
      <c r="J21" s="65"/>
    </row>
    <row r="23" spans="1:10" x14ac:dyDescent="0.2">
      <c r="A23" s="55" t="s">
        <v>47</v>
      </c>
    </row>
    <row r="24" spans="1:10" x14ac:dyDescent="0.2">
      <c r="A24" s="55" t="s">
        <v>48</v>
      </c>
    </row>
    <row r="25" spans="1:10" x14ac:dyDescent="0.2">
      <c r="A25" s="55" t="s">
        <v>49</v>
      </c>
    </row>
    <row r="28" spans="1:10" x14ac:dyDescent="0.2">
      <c r="A28" s="23" t="s">
        <v>53</v>
      </c>
    </row>
    <row r="29" spans="1:10" ht="93.75" customHeight="1" x14ac:dyDescent="0.2">
      <c r="A29" s="59"/>
      <c r="B29" s="59"/>
      <c r="C29" s="59"/>
      <c r="D29" s="59"/>
      <c r="E29" s="59"/>
      <c r="F29" s="59"/>
    </row>
    <row r="32" spans="1:10" ht="32.25" customHeight="1" x14ac:dyDescent="0.2">
      <c r="A32" s="63" t="s">
        <v>50</v>
      </c>
      <c r="B32" s="63"/>
      <c r="C32" s="63"/>
      <c r="D32" s="63"/>
      <c r="E32" s="63"/>
      <c r="F32" s="63"/>
    </row>
  </sheetData>
  <mergeCells count="8">
    <mergeCell ref="A29:F29"/>
    <mergeCell ref="B15:C15"/>
    <mergeCell ref="D15:E15"/>
    <mergeCell ref="A32:F32"/>
    <mergeCell ref="A3:A6"/>
    <mergeCell ref="A19:J19"/>
    <mergeCell ref="A20:J20"/>
    <mergeCell ref="A21:J21"/>
  </mergeCells>
  <conditionalFormatting sqref="A3:A6">
    <cfRule type="containsBlanks" dxfId="5" priority="8">
      <formula>LEN(TRIM(A3))=0</formula>
    </cfRule>
    <cfRule type="containsBlanks" dxfId="4" priority="9">
      <formula>LEN(TRIM(A3))=0</formula>
    </cfRule>
    <cfRule type="containsBlanks" priority="10">
      <formula>LEN(TRIM(A3))=0</formula>
    </cfRule>
  </conditionalFormatting>
  <conditionalFormatting sqref="B15 D15">
    <cfRule type="containsBlanks" dxfId="3" priority="4">
      <formula>LEN(TRIM(B15))=0</formula>
    </cfRule>
  </conditionalFormatting>
  <conditionalFormatting sqref="C17">
    <cfRule type="containsBlanks" dxfId="2" priority="1">
      <formula>LEN(TRIM(C17))=0</formula>
    </cfRule>
    <cfRule type="notContainsBlanks" dxfId="1" priority="2">
      <formula>LEN(TRIM(C17))&gt;0</formula>
    </cfRule>
  </conditionalFormatting>
  <conditionalFormatting sqref="F8:F14 A29:F29">
    <cfRule type="containsBlanks" dxfId="0" priority="3">
      <formula>LEN(TRIM(A8))=0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Majetek</vt:lpstr>
      <vt:lpstr>Odpovědnost</vt:lpstr>
      <vt:lpstr>Odpovědnost!_Hlk172034387</vt:lpstr>
    </vt:vector>
  </TitlesOfParts>
  <Company>RENOMIA,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Hrubanová Martina</dc:creator>
  <cp:lastModifiedBy>Matušková Kateřina</cp:lastModifiedBy>
  <dcterms:created xsi:type="dcterms:W3CDTF">2024-07-25T12:38:26Z</dcterms:created>
  <dcterms:modified xsi:type="dcterms:W3CDTF">2024-08-07T06:41:30Z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2024-07-25T13:34:10Z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93cea374-8c4e-4b61-8af0-497da0a3dd9c</vt:lpwstr>
  </property>
  <property fmtid="{D5CDD505-2E9C-101B-9397-08002B2CF9AE}" pid="8" name="MSIP_Label_8d283cd4-40d8-4b4e-b666-5881e4d226e3_ContentBits">
    <vt:lpwstr>0</vt:lpwstr>
  </property>
</Properties>
</file>