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4/59 2024 Silnice II270 a II278 Luhov, okružní křižovatka  NAD 500  DS/ZD/"/>
    </mc:Choice>
  </mc:AlternateContent>
  <xr:revisionPtr revIDLastSave="5" documentId="13_ncr:1_{FB589B40-8FE0-4B26-8A45-0196E02A755E}" xr6:coauthVersionLast="47" xr6:coauthVersionMax="47" xr10:uidLastSave="{8C2EC91A-8D3E-419B-B51C-FA15B3237EDC}"/>
  <workbookProtection workbookAlgorithmName="SHA-512" workbookHashValue="siq1UEXRqeb9mxDhbBpTchGkggCFWh/Z/1bOCzGDHsanEbX8Qj25GGk5VzNclZesthE5H+uRpv5MOQnH6aiW3w==" workbookSaltValue="ZIAcZlvrs9FP2N43hqWLBg==" workbookSpinCount="100000" lockStructure="1"/>
  <bookViews>
    <workbookView xWindow="1170" yWindow="1170" windowWidth="21600" windowHeight="11385" xr2:uid="{00000000-000D-0000-FFFF-FFFF00000000}"/>
  </bookViews>
  <sheets>
    <sheet name="rekapitulace ná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E13" i="3" s="1"/>
  <c r="D11" i="3"/>
  <c r="F9" i="3" l="1"/>
  <c r="E9" i="3" s="1"/>
  <c r="D14" i="3" l="1"/>
  <c r="D6" i="3" l="1"/>
  <c r="F15" i="3" l="1"/>
  <c r="F12" i="3"/>
  <c r="F11" i="3" s="1"/>
  <c r="F10" i="3"/>
  <c r="E10" i="3" s="1"/>
  <c r="F8" i="3"/>
  <c r="E8" i="3" s="1"/>
  <c r="F7" i="3"/>
  <c r="E15" i="3" l="1"/>
  <c r="E14" i="3" s="1"/>
  <c r="F14" i="3"/>
  <c r="E7" i="3"/>
  <c r="E6" i="3" s="1"/>
  <c r="F6" i="3"/>
  <c r="E12" i="3"/>
  <c r="E11" i="3" s="1"/>
  <c r="D17" i="3"/>
  <c r="D16" i="3" s="1"/>
  <c r="D18" i="3" s="1"/>
  <c r="F17" i="3" l="1"/>
  <c r="E17" i="3" l="1"/>
  <c r="F16" i="3"/>
  <c r="F18" i="3" s="1"/>
  <c r="E16" i="3" l="1"/>
  <c r="E18" i="3" s="1"/>
</calcChain>
</file>

<file path=xl/sharedStrings.xml><?xml version="1.0" encoding="utf-8"?>
<sst xmlns="http://schemas.openxmlformats.org/spreadsheetml/2006/main" count="21" uniqueCount="21">
  <si>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</si>
  <si>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</si>
  <si>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</si>
  <si>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</si>
  <si>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</si>
  <si>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</si>
  <si>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</si>
  <si>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</si>
  <si>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</si>
  <si>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</si>
  <si>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</si>
  <si>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</si>
  <si>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</si>
  <si>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Dendrologický průzkum podél celého úseku</t>
  </si>
  <si>
    <t>2. Projektová dokumentace DUSP/PDPS</t>
  </si>
  <si>
    <t>Diagnostika vozovek celého úseku dle TP 87</t>
  </si>
  <si>
    <t>Akce: Silnice II/270 a II/278 Luhov, okružní křižovatka</t>
  </si>
  <si>
    <t>Geotechnický průzkum v souladu s TP 76 - 4 ks vrtané sondy</t>
  </si>
  <si>
    <t>Projektová dokumentace pro povolení stavby</t>
  </si>
  <si>
    <t>Projektová dokumentace pro provádění stavby</t>
  </si>
  <si>
    <t xml:space="preserve">Příloha č. 4 Smlouvy - Podrobný rozpis ceny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</si>
</sst>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zoomScale="80" zoomScaleNormal="80" zoomScaleSheetLayoutView="100" workbookViewId="0">
      <selection activeCell="D8" sqref="D8"/>
    </sheetView>
  </sheetViews>
  <sheetFormatPr defaultRowHeight="15" x14ac:dyDescent="0.25"/>
  <cols>
    <col min="1" max="1" width="47.140625" customWidth="1"/>
    <col min="2" max="2" width="18.7109375" customWidth="1"/>
    <col min="3" max="3" width="19.28515625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20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16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28" t="s">
        <v>0</v>
      </c>
      <c r="B5" s="29"/>
      <c r="C5" s="30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31" t="s">
        <v>7</v>
      </c>
      <c r="B6" s="32"/>
      <c r="C6" s="33"/>
      <c r="D6" s="24">
        <f>SUM(D7:D10)</f>
        <v>0</v>
      </c>
      <c r="E6" s="25">
        <f>SUM(E7:E10)</f>
        <v>0</v>
      </c>
      <c r="F6" s="26">
        <f>SUM(F7:F10)</f>
        <v>0</v>
      </c>
    </row>
    <row r="7" spans="1:7" ht="22.5" customHeight="1" x14ac:dyDescent="0.25">
      <c r="A7" s="34" t="s">
        <v>4</v>
      </c>
      <c r="B7" s="38"/>
      <c r="C7" s="39"/>
      <c r="D7" s="14"/>
      <c r="E7" s="15">
        <f t="shared" ref="E7:E8" si="0">F7-D7</f>
        <v>0</v>
      </c>
      <c r="F7" s="16">
        <f t="shared" ref="F7:F10" si="1">D7*1.21</f>
        <v>0</v>
      </c>
    </row>
    <row r="8" spans="1:7" ht="22.5" customHeight="1" x14ac:dyDescent="0.25">
      <c r="A8" s="34" t="s">
        <v>15</v>
      </c>
      <c r="B8" s="38"/>
      <c r="C8" s="39"/>
      <c r="D8" s="14"/>
      <c r="E8" s="15">
        <f t="shared" si="0"/>
        <v>0</v>
      </c>
      <c r="F8" s="16">
        <f t="shared" si="1"/>
        <v>0</v>
      </c>
    </row>
    <row r="9" spans="1:7" ht="22.5" customHeight="1" x14ac:dyDescent="0.25">
      <c r="A9" s="34" t="s">
        <v>13</v>
      </c>
      <c r="B9" s="38"/>
      <c r="C9" s="39"/>
      <c r="D9" s="14"/>
      <c r="E9" s="15">
        <f t="shared" ref="E9" si="2">F9-D9</f>
        <v>0</v>
      </c>
      <c r="F9" s="16">
        <f t="shared" ref="F9" si="3">D9*1.21</f>
        <v>0</v>
      </c>
    </row>
    <row r="10" spans="1:7" ht="22.5" customHeight="1" x14ac:dyDescent="0.25">
      <c r="A10" s="34" t="s">
        <v>17</v>
      </c>
      <c r="B10" s="38"/>
      <c r="C10" s="39"/>
      <c r="D10" s="14"/>
      <c r="E10" s="15">
        <f>F10-D10</f>
        <v>0</v>
      </c>
      <c r="F10" s="16">
        <f t="shared" si="1"/>
        <v>0</v>
      </c>
    </row>
    <row r="11" spans="1:7" ht="18" customHeight="1" x14ac:dyDescent="0.25">
      <c r="A11" s="31" t="s">
        <v>14</v>
      </c>
      <c r="B11" s="32"/>
      <c r="C11" s="33"/>
      <c r="D11" s="21">
        <f>SUM(D12:D13)</f>
        <v>0</v>
      </c>
      <c r="E11" s="22">
        <f>SUM(E12:E13)</f>
        <v>0</v>
      </c>
      <c r="F11" s="23">
        <f>SUM(F12:F13)</f>
        <v>0</v>
      </c>
    </row>
    <row r="12" spans="1:7" ht="21.75" customHeight="1" x14ac:dyDescent="0.35">
      <c r="A12" s="34" t="s">
        <v>18</v>
      </c>
      <c r="B12" s="32"/>
      <c r="C12" s="33"/>
      <c r="D12" s="17"/>
      <c r="E12" s="15">
        <f>F12-D12</f>
        <v>0</v>
      </c>
      <c r="F12" s="16">
        <f>D12*1.21</f>
        <v>0</v>
      </c>
      <c r="G12" s="13"/>
    </row>
    <row r="13" spans="1:7" ht="21.75" customHeight="1" x14ac:dyDescent="0.35">
      <c r="A13" s="34" t="s">
        <v>19</v>
      </c>
      <c r="B13" s="38"/>
      <c r="C13" s="39"/>
      <c r="D13" s="17"/>
      <c r="E13" s="15">
        <f>F13-D13</f>
        <v>0</v>
      </c>
      <c r="F13" s="16">
        <f>D13*1.21</f>
        <v>0</v>
      </c>
      <c r="G13" s="13"/>
    </row>
    <row r="14" spans="1:7" ht="18" customHeight="1" x14ac:dyDescent="0.25">
      <c r="A14" s="31" t="s">
        <v>8</v>
      </c>
      <c r="B14" s="32"/>
      <c r="C14" s="33"/>
      <c r="D14" s="21">
        <f>D15</f>
        <v>0</v>
      </c>
      <c r="E14" s="22">
        <f>E15</f>
        <v>0</v>
      </c>
      <c r="F14" s="23">
        <f>F15</f>
        <v>0</v>
      </c>
    </row>
    <row r="15" spans="1:7" ht="22.5" customHeight="1" x14ac:dyDescent="0.25">
      <c r="A15" s="34" t="s">
        <v>5</v>
      </c>
      <c r="B15" s="32"/>
      <c r="C15" s="33"/>
      <c r="D15" s="14"/>
      <c r="E15" s="15">
        <f>F15-D15</f>
        <v>0</v>
      </c>
      <c r="F15" s="16">
        <f>D15*1.21</f>
        <v>0</v>
      </c>
    </row>
    <row r="16" spans="1:7" ht="30" x14ac:dyDescent="0.25">
      <c r="A16" s="10" t="s">
        <v>9</v>
      </c>
      <c r="B16" s="11" t="s">
        <v>10</v>
      </c>
      <c r="C16" s="12" t="s">
        <v>11</v>
      </c>
      <c r="D16" s="21">
        <f>D17</f>
        <v>0</v>
      </c>
      <c r="E16" s="22">
        <f>E17</f>
        <v>0</v>
      </c>
      <c r="F16" s="23">
        <f>F17</f>
        <v>0</v>
      </c>
    </row>
    <row r="17" spans="1:6" ht="22.5" customHeight="1" x14ac:dyDescent="0.25">
      <c r="A17" s="7" t="s">
        <v>12</v>
      </c>
      <c r="B17" s="8">
        <v>5</v>
      </c>
      <c r="C17" s="27"/>
      <c r="D17" s="15">
        <f>B17*C17</f>
        <v>0</v>
      </c>
      <c r="E17" s="15">
        <f>F17-D17</f>
        <v>0</v>
      </c>
      <c r="F17" s="16">
        <f>D17*1.21</f>
        <v>0</v>
      </c>
    </row>
    <row r="18" spans="1:6" ht="18.75" thickBot="1" x14ac:dyDescent="0.3">
      <c r="A18" s="35" t="s">
        <v>6</v>
      </c>
      <c r="B18" s="36"/>
      <c r="C18" s="37"/>
      <c r="D18" s="18">
        <f>SUM(D6,D11,D14,D16)</f>
        <v>0</v>
      </c>
      <c r="E18" s="19">
        <f>SUM(E6,E11,E14,E16)</f>
        <v>0</v>
      </c>
      <c r="F18" s="20">
        <f>SUM(F6,F11,F14,F16)</f>
        <v>0</v>
      </c>
    </row>
  </sheetData>
  <sheetProtection algorithmName="SHA-512" hashValue="nYZnJyF1I9AkqXUc3JpMc+FiG8ooefnDv3leWe2EnAdYEnijssc+AWijPct1teJlMEjpbmQQENTZ23x2LVBsgg==" saltValue="ac/LLumMCfRU+eUJGj7xHw==" spinCount="100000" sheet="1" objects="1" scenarios="1" selectLockedCells="1"/>
  <mergeCells count="12">
    <mergeCell ref="A18:C18"/>
    <mergeCell ref="A7:C7"/>
    <mergeCell ref="A8:C8"/>
    <mergeCell ref="A10:C10"/>
    <mergeCell ref="A15:C15"/>
    <mergeCell ref="A9:C9"/>
    <mergeCell ref="A13:C13"/>
    <mergeCell ref="A5:C5"/>
    <mergeCell ref="A6:C6"/>
    <mergeCell ref="A11:C11"/>
    <mergeCell ref="A12:C12"/>
    <mergeCell ref="A14:C14"/>
  </mergeCells>
  <pageMargins left="0.7" right="0.7" top="0.78740157499999996" bottom="0.78740157499999996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2024-10-21T14:03:36Z</cp:lastPrinted>
  <dcterms:created xsi:type="dcterms:W3CDTF">2013-06-07T13:06:01Z</dcterms:created>
  <dcterms:modified xsi:type="dcterms:W3CDTF">2024-10-21T14:03:43Z</dcterms:modified>
</cp:coreProperties>
</file>