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58 2024 Silnice III 2603 Sušice  NAD 500  DS/ZD/"/>
    </mc:Choice>
  </mc:AlternateContent>
  <xr:revisionPtr revIDLastSave="22" documentId="13_ncr:1_{AED8E9F4-3310-4118-A181-2DBC20018620}" xr6:coauthVersionLast="47" xr6:coauthVersionMax="47" xr10:uidLastSave="{8F22CDCF-6327-4126-92D9-D2646B4425F1}"/>
  <bookViews>
    <workbookView xWindow="1170" yWindow="1170" windowWidth="21600" windowHeight="11385" xr2:uid="{00000000-000D-0000-FFFF-FFFF00000000}"/>
  </bookViews>
  <sheets>
    <sheet name="Podrobný rozpis ceny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F8" i="3" l="1"/>
  <c r="E8" i="3" s="1"/>
  <c r="D13" i="3" l="1"/>
  <c r="D6" i="3"/>
  <c r="F9" i="3" l="1"/>
  <c r="E9" i="3" s="1"/>
  <c r="F14" i="3" l="1"/>
  <c r="F11" i="3"/>
  <c r="F10" i="3" s="1"/>
  <c r="F7" i="3"/>
  <c r="E7" i="3" s="1"/>
  <c r="F6" i="3" l="1"/>
  <c r="E6" i="3" s="1"/>
  <c r="E14" i="3"/>
  <c r="F13" i="3"/>
  <c r="E13" i="3" s="1"/>
  <c r="E11" i="3"/>
  <c r="E10" i="3" s="1"/>
  <c r="D16" i="3"/>
  <c r="D15" i="3" s="1"/>
  <c r="D17" i="3" s="1"/>
  <c r="F16" i="3" l="1"/>
  <c r="E16" i="3" l="1"/>
  <c r="F15" i="3"/>
  <c r="F17" i="3" l="1"/>
  <c r="E17" i="3" s="1"/>
  <c r="E15" i="3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<sst xmlns="http://schemas.openxmlformats.org/spreadsheetml/2006/main" count="20" uniqueCount="20">
  <si>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</si>
  <si>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</si>
  <si>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</si>
  <si>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</si>
  <si>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</si>
  <si>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</si>
  <si>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</si>
  <si>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</si>
  <si>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</si>
  <si>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</si>
  <si>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</si>
  <si>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</si>
  <si>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Dendrologický průzkum</t>
  </si>
  <si>
    <t>Diagnostika vozovky celého úseku dle TP 87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</si>
  <si>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</si>
  <si>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</si>
  <si>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</si>
  <si>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</si>
  <si>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Akce: Silnice III/2603 Sušice</t>
  </si>
  <si>
    <t>Příloha č. 4 Smlouvy - Podrobný rozpis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</si>
</sst>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19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9.950000000000003" customHeight="1" x14ac:dyDescent="0.25">
      <c r="A5" s="33" t="s">
        <v>0</v>
      </c>
      <c r="B5" s="34"/>
      <c r="C5" s="35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6" t="s">
        <v>7</v>
      </c>
      <c r="B6" s="31"/>
      <c r="C6" s="32"/>
      <c r="D6" s="12">
        <f>SUM(D7:D9)</f>
        <v>0</v>
      </c>
      <c r="E6" s="13">
        <f>F6-D6</f>
        <v>0</v>
      </c>
      <c r="F6" s="14">
        <f>SUM(F7:F9)</f>
        <v>0</v>
      </c>
    </row>
    <row r="7" spans="1:7" ht="18" customHeight="1" x14ac:dyDescent="0.25">
      <c r="A7" s="28" t="s">
        <v>4</v>
      </c>
      <c r="B7" s="29"/>
      <c r="C7" s="30"/>
      <c r="D7" s="23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28" t="s">
        <v>13</v>
      </c>
      <c r="B8" s="37"/>
      <c r="C8" s="38"/>
      <c r="D8" s="23"/>
      <c r="E8" s="15">
        <f t="shared" si="0"/>
        <v>0</v>
      </c>
      <c r="F8" s="16">
        <f t="shared" si="1"/>
        <v>0</v>
      </c>
    </row>
    <row r="9" spans="1:7" ht="18" customHeight="1" x14ac:dyDescent="0.25">
      <c r="A9" s="28" t="s">
        <v>12</v>
      </c>
      <c r="B9" s="29"/>
      <c r="C9" s="30"/>
      <c r="D9" s="23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6" t="s">
        <v>14</v>
      </c>
      <c r="B10" s="31"/>
      <c r="C10" s="32"/>
      <c r="D10" s="17">
        <f>SUM(D11:D12)</f>
        <v>0</v>
      </c>
      <c r="E10" s="13">
        <f>SUM(E11:E12)</f>
        <v>0</v>
      </c>
      <c r="F10" s="18">
        <f>SUM(F11:F12)</f>
        <v>0</v>
      </c>
    </row>
    <row r="11" spans="1:7" ht="21" customHeight="1" x14ac:dyDescent="0.35">
      <c r="A11" s="28" t="s">
        <v>16</v>
      </c>
      <c r="B11" s="31"/>
      <c r="C11" s="32"/>
      <c r="D11" s="23"/>
      <c r="E11" s="15">
        <f>F11-D11</f>
        <v>0</v>
      </c>
      <c r="F11" s="16">
        <f>D11*1.21</f>
        <v>0</v>
      </c>
      <c r="G11" s="11"/>
    </row>
    <row r="12" spans="1:7" ht="21" customHeight="1" x14ac:dyDescent="0.35">
      <c r="A12" s="28" t="s">
        <v>15</v>
      </c>
      <c r="B12" s="29"/>
      <c r="C12" s="30"/>
      <c r="D12" s="23"/>
      <c r="E12" s="15">
        <f>F12-D12</f>
        <v>0</v>
      </c>
      <c r="F12" s="16">
        <f>D12*1.21</f>
        <v>0</v>
      </c>
      <c r="G12" s="11"/>
    </row>
    <row r="13" spans="1:7" ht="18" customHeight="1" x14ac:dyDescent="0.25">
      <c r="A13" s="36" t="s">
        <v>17</v>
      </c>
      <c r="B13" s="31"/>
      <c r="C13" s="32"/>
      <c r="D13" s="17">
        <f>D14</f>
        <v>0</v>
      </c>
      <c r="E13" s="13">
        <f t="shared" ref="E13:E17" si="4">F13-D13</f>
        <v>0</v>
      </c>
      <c r="F13" s="18">
        <f>F14</f>
        <v>0</v>
      </c>
    </row>
    <row r="14" spans="1:7" ht="35.25" customHeight="1" x14ac:dyDescent="0.25">
      <c r="A14" s="28" t="s">
        <v>5</v>
      </c>
      <c r="B14" s="31"/>
      <c r="C14" s="32"/>
      <c r="D14" s="23"/>
      <c r="E14" s="15">
        <f t="shared" si="4"/>
        <v>0</v>
      </c>
      <c r="F14" s="16">
        <f>D14*1.21</f>
        <v>0</v>
      </c>
    </row>
    <row r="15" spans="1:7" ht="30" x14ac:dyDescent="0.25">
      <c r="A15" s="8" t="s">
        <v>8</v>
      </c>
      <c r="B15" s="9" t="s">
        <v>9</v>
      </c>
      <c r="C15" s="10" t="s">
        <v>10</v>
      </c>
      <c r="D15" s="17">
        <f>D16</f>
        <v>0</v>
      </c>
      <c r="E15" s="13">
        <f t="shared" si="4"/>
        <v>0</v>
      </c>
      <c r="F15" s="18">
        <f>F16</f>
        <v>0</v>
      </c>
    </row>
    <row r="16" spans="1:7" x14ac:dyDescent="0.25">
      <c r="A16" s="6" t="s">
        <v>11</v>
      </c>
      <c r="B16" s="7">
        <v>5</v>
      </c>
      <c r="C16" s="24"/>
      <c r="D16" s="19">
        <f>B16*C16</f>
        <v>0</v>
      </c>
      <c r="E16" s="15">
        <f t="shared" si="4"/>
        <v>0</v>
      </c>
      <c r="F16" s="16">
        <f>D16*1.21</f>
        <v>0</v>
      </c>
    </row>
    <row r="17" spans="1:6" ht="18.75" thickBot="1" x14ac:dyDescent="0.3">
      <c r="A17" s="25" t="s">
        <v>6</v>
      </c>
      <c r="B17" s="26"/>
      <c r="C17" s="27"/>
      <c r="D17" s="20">
        <f>SUM(D6,D10,D13,D15)</f>
        <v>0</v>
      </c>
      <c r="E17" s="21">
        <f t="shared" si="4"/>
        <v>0</v>
      </c>
      <c r="F17" s="22">
        <f>SUM(F6,F10,F13,F15)</f>
        <v>0</v>
      </c>
    </row>
  </sheetData>
  <sheetProtection algorithmName="SHA-512" hashValue="IN6egKUNoBn+EuyqWNCFvZYRSieGrhvcTWztDXB0+qudBZ06HnVypQgZjLkKT6oyk1N4X45WmsJwTaD7690TDg==" saltValue="GmG5xu036p0CWHsZjYui9Q==" spinCount="100000" sheet="1" selectLockedCells="1"/>
  <protectedRanges>
    <protectedRange sqref="C16" name="Oblast4"/>
    <protectedRange sqref="D14" name="Oblast3"/>
    <protectedRange sqref="D11:D12" name="Oblast2"/>
    <protectedRange sqref="D7:D9" name="Oblast1"/>
  </protectedRanges>
  <mergeCells count="11">
    <mergeCell ref="A17:C17"/>
    <mergeCell ref="A7:C7"/>
    <mergeCell ref="A14:C14"/>
    <mergeCell ref="A9:C9"/>
    <mergeCell ref="A5:C5"/>
    <mergeCell ref="A6:C6"/>
    <mergeCell ref="A10:C10"/>
    <mergeCell ref="A11:C11"/>
    <mergeCell ref="A13:C13"/>
    <mergeCell ref="A8:C8"/>
    <mergeCell ref="A12:C12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Podrobný rozpis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2024-10-21T12:42:27Z</cp:lastPrinted>
  <dcterms:created xsi:type="dcterms:W3CDTF">2013-06-07T13:06:01Z</dcterms:created>
  <dcterms:modified xsi:type="dcterms:W3CDTF">2024-10-21T12:42:29Z</dcterms:modified>
</cp:coreProperties>
</file>