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/>
  <mc:AlternateContent xmlns:mc="http://schemas.openxmlformats.org/markup-compatibility/2006">
    <mc:Choice Requires="x15">
      <x15ac:absPath xmlns:x15ac="http://schemas.microsoft.com/office/spreadsheetml/2010/11/ac" url="C:\Users\kstantic\AppData\Roaming\ELO Digital Office\cro-prod\989\checkout\"/>
    </mc:Choice>
  </mc:AlternateContent>
  <xr:revisionPtr revIDLastSave="0" documentId="13_ncr:1_{B082630A-C32D-47A7-BF87-6ACD3F20FCC6}" xr6:coauthVersionLast="36" xr6:coauthVersionMax="47" xr10:uidLastSave="{00000000-0000-0000-0000-000000000000}"/>
  <bookViews>
    <workbookView xWindow="0" yWindow="765" windowWidth="28185" windowHeight="16785" xr2:uid="{CF285A09-1AE5-4883-BAB4-2AA8E2ACE97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B9" i="1"/>
  <c r="B8" i="1"/>
  <c r="B10" i="1" s="1"/>
  <c r="D6" i="1"/>
  <c r="D9" i="1" s="1"/>
  <c r="D10" i="1" l="1"/>
  <c r="D12" i="1" s="1"/>
  <c r="B12" i="1"/>
</calcChain>
</file>

<file path=xl/sharedStrings.xml><?xml version="1.0" encoding="utf-8"?>
<sst xmlns="http://schemas.openxmlformats.org/spreadsheetml/2006/main" count="14" uniqueCount="14">
  <si>
    <t>Celková nabídková cena</t>
  </si>
  <si>
    <t>Cena za 1 nabízenou hodinu práce</t>
  </si>
  <si>
    <t>Předpokládaný počet hodin nutný na 1 penetrační test</t>
  </si>
  <si>
    <t>Předpokládaný počet hodin nutný na 3 penetrační testy</t>
  </si>
  <si>
    <t>Celková předpokládaná cena za 3 penetrační testy</t>
  </si>
  <si>
    <t>DPH</t>
  </si>
  <si>
    <t>Uchazeč vyplní pouze žlutě označená pole.</t>
  </si>
  <si>
    <t>cena bez DPH</t>
  </si>
  <si>
    <t>Předpokládaná cena za 1 penetrační test</t>
  </si>
  <si>
    <t>Celková nabídková cena nesmí přesáhnout 500 000 Kč bez DPH</t>
  </si>
  <si>
    <t>cena včetně DPH</t>
  </si>
  <si>
    <t>Celková předpokládaná cena za 3 penetrační testy nesmí přesáhnout 500 000 Kč bez DPH</t>
  </si>
  <si>
    <t>Zhotovitel je povinnen poskytnout objednateli minimálně všechny 3 zmíněné penetrační testy - viz specifikace služeb.</t>
  </si>
  <si>
    <t>Příloha č. 3 - Tabulka pro výpočet ceny - MR48_2024 Penetrační testování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</si>
</sst>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8">
    <font>
      <sz val="11"/>
      <color theme="1"/>
      <name val="Aptos Narrow"/>
      <family val="2"/>
      <charset val="238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color theme="1"/>
      <name val="Arial"/>
      <family val="2"/>
    </font>
    <font>
      <sz val="10"/>
      <color rgb="FF000F37"/>
      <name val="Symbol"/>
      <charset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2ACA8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164" fontId="1" fillId="0" borderId="0" xfId="0" applyNumberFormat="1" applyFont="1" applyFill="1" applyBorder="1"/>
    <xf numFmtId="9" fontId="1" fillId="0" borderId="0" xfId="0" applyNumberFormat="1" applyFont="1" applyBorder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/>
    <xf numFmtId="164" fontId="1" fillId="2" borderId="1" xfId="0" applyNumberFormat="1" applyFont="1" applyFill="1" applyBorder="1"/>
    <xf numFmtId="9" fontId="1" fillId="2" borderId="2" xfId="0" applyNumberFormat="1" applyFont="1" applyFill="1" applyBorder="1"/>
    <xf numFmtId="0" fontId="3" fillId="3" borderId="1" xfId="0" applyFont="1" applyFill="1" applyBorder="1"/>
    <xf numFmtId="9" fontId="3" fillId="3" borderId="3" xfId="0" applyNumberFormat="1" applyFont="1" applyFill="1" applyBorder="1"/>
    <xf numFmtId="0" fontId="1" fillId="2" borderId="0" xfId="0" applyFont="1" applyFill="1" applyBorder="1"/>
    <xf numFmtId="0" fontId="1" fillId="4" borderId="0" xfId="0" applyFont="1" applyFill="1" applyBorder="1"/>
    <xf numFmtId="164" fontId="3" fillId="3" borderId="3" xfId="0" applyNumberFormat="1" applyFont="1" applyFill="1" applyBorder="1"/>
    <xf numFmtId="164" fontId="3" fillId="3" borderId="2" xfId="0" applyNumberFormat="1" applyFont="1" applyFill="1" applyBorder="1"/>
    <xf numFmtId="164" fontId="1" fillId="0" borderId="0" xfId="0" applyNumberFormat="1" applyFont="1" applyBorder="1"/>
    <xf numFmtId="0" fontId="7" fillId="0" borderId="0" xfId="0" applyFont="1" applyAlignment="1">
      <alignment horizontal="left" vertical="center" indent="4"/>
    </xf>
    <xf numFmtId="0" fontId="2" fillId="4" borderId="0" xfId="0" applyFont="1" applyFill="1" applyBorder="1"/>
    <xf numFmtId="9" fontId="2" fillId="4" borderId="0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2AC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24BB2-0F47-40B7-92F7-9B82A79E8E5A}">
  <dimension ref="A1:G18"/>
  <sheetViews>
    <sheetView tabSelected="1" zoomScale="134" workbookViewId="0"/>
  </sheetViews>
  <sheetFormatPr defaultColWidth="8.875" defaultRowHeight="14.25"/>
  <cols>
    <col min="1" max="1" width="47.125" style="1" customWidth="1"/>
    <col min="2" max="2" width="20" style="1" customWidth="1"/>
    <col min="4" max="4" width="27" style="1" customWidth="1"/>
    <col min="5" max="5" width="67.875" style="1" customWidth="1"/>
    <col min="6" max="6" width="17" style="1" customWidth="1"/>
    <col min="7" max="7" width="47.5" style="1" customWidth="1"/>
    <col min="8" max="16384" width="8.875" style="1"/>
  </cols>
  <sheetData>
    <row r="1" spans="1:7" ht="33" customHeight="1">
      <c r="A1" s="9" t="s">
        <v>13</v>
      </c>
    </row>
    <row r="2" spans="1:7">
      <c r="A2" s="14" t="s">
        <v>6</v>
      </c>
    </row>
    <row r="4" spans="1:7">
      <c r="A4" s="3"/>
    </row>
    <row r="5" spans="1:7" ht="13.5" thickBot="1">
      <c r="A5" s="3"/>
      <c r="B5" s="2" t="s">
        <v>7</v>
      </c>
      <c r="C5" s="2" t="s">
        <v>5</v>
      </c>
      <c r="D5" s="2" t="s">
        <v>10</v>
      </c>
    </row>
    <row r="6" spans="1:7" ht="13.5" thickBot="1">
      <c r="A6" s="3" t="s">
        <v>1</v>
      </c>
      <c r="B6" s="10"/>
      <c r="C6" s="11"/>
      <c r="D6" s="5">
        <f>(B6*C6)+B6</f>
        <v>0</v>
      </c>
      <c r="G6" s="7"/>
    </row>
    <row r="7" spans="1:7" ht="12.75">
      <c r="A7" s="3" t="s">
        <v>2</v>
      </c>
      <c r="B7" s="4">
        <v>100</v>
      </c>
      <c r="C7" s="6"/>
      <c r="D7" s="5"/>
      <c r="G7" s="7"/>
    </row>
    <row r="8" spans="1:7" ht="12.75">
      <c r="A8" s="3" t="s">
        <v>3</v>
      </c>
      <c r="B8" s="4">
        <f>B7*3</f>
        <v>300</v>
      </c>
      <c r="C8" s="6"/>
      <c r="D8" s="5"/>
      <c r="G8" s="8"/>
    </row>
    <row r="9" spans="1:7" ht="12.75">
      <c r="A9" s="1" t="s">
        <v>8</v>
      </c>
      <c r="B9" s="18">
        <f>B7*B6</f>
        <v>0</v>
      </c>
      <c r="C9" s="18"/>
      <c r="D9" s="18">
        <f>B7*D6</f>
        <v>0</v>
      </c>
      <c r="E9" s="3"/>
    </row>
    <row r="10" spans="1:7" ht="12.75">
      <c r="A10" s="3" t="s">
        <v>4</v>
      </c>
      <c r="B10" s="5">
        <f>B6*B8</f>
        <v>0</v>
      </c>
      <c r="C10" s="6"/>
      <c r="D10" s="5">
        <f>(B10*C6)+B10</f>
        <v>0</v>
      </c>
      <c r="E10" s="15" t="s">
        <v>11</v>
      </c>
      <c r="G10" s="8"/>
    </row>
    <row r="11" spans="1:7" ht="13.5" thickBot="1">
      <c r="A11" s="3"/>
      <c r="B11" s="2"/>
      <c r="C11" s="2"/>
      <c r="D11" s="2"/>
    </row>
    <row r="12" spans="1:7" ht="13.5" thickBot="1">
      <c r="A12" s="12" t="s">
        <v>0</v>
      </c>
      <c r="B12" s="16">
        <f>B10</f>
        <v>0</v>
      </c>
      <c r="C12" s="13">
        <f>C6</f>
        <v>0</v>
      </c>
      <c r="D12" s="17">
        <f>D10</f>
        <v>0</v>
      </c>
      <c r="E12" s="15" t="s">
        <v>9</v>
      </c>
    </row>
    <row r="13" spans="1:7" ht="12.75">
      <c r="C13" s="6"/>
    </row>
    <row r="14" spans="1:7" ht="12.75">
      <c r="C14" s="6"/>
    </row>
    <row r="15" spans="1:7" s="2" customFormat="1" ht="12.75">
      <c r="A15" s="20" t="s">
        <v>12</v>
      </c>
      <c r="B15" s="20"/>
      <c r="C15" s="21"/>
      <c r="D15" s="20"/>
    </row>
    <row r="16" spans="1:7" ht="12.75">
      <c r="C16" s="1"/>
    </row>
    <row r="18" spans="2:2">
      <c r="B18" s="19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 Malina</dc:creator>
  <cp:lastModifiedBy>Stantić Kateřina</cp:lastModifiedBy>
  <dcterms:created xsi:type="dcterms:W3CDTF">2024-09-09T10:40:43Z</dcterms:created>
  <dcterms:modified xsi:type="dcterms:W3CDTF">2024-10-14T09:43:04Z</dcterms:modified>
</cp:coreProperties>
</file>