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X:\1-prj\CZ\2022_0144_OstrNamRepubliky 885300\01_Administrativa\10_Soutez\02_Vysvetleni_ZD\03_Vysvetleni_ZD_3\01_prilohy\"/>
    </mc:Choice>
  </mc:AlternateContent>
  <xr:revisionPtr revIDLastSave="0" documentId="13_ncr:1_{31EF8037-E337-4172-A99F-DED41C9CE30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20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<sst xmlns="http://schemas.openxmlformats.org/spreadsheetml/2006/main" count="81" uniqueCount="47">
  <si>
    <t>Počet</t>
  </si>
  <si>
    <t>MJ</t>
  </si>
  <si>
    <t>Materiál</t>
  </si>
  <si>
    <t>Kč/MJ</t>
  </si>
  <si>
    <t>MAT celkem</t>
  </si>
  <si>
    <t>Práce</t>
  </si>
  <si>
    <t>PR celkem</t>
  </si>
  <si>
    <t>C E L K E M</t>
  </si>
  <si>
    <t>m</t>
  </si>
  <si>
    <t>kus</t>
  </si>
  <si>
    <t>m2</t>
  </si>
  <si>
    <t>ks</t>
  </si>
  <si>
    <t>_</t>
  </si>
  <si>
    <t>Malta, štuk, malba</t>
  </si>
  <si>
    <t>017 - Vyplnění a omítnutí rýh/0002 - ve stropech, hloubky do 3 cm, šířky přes 3 do 5 cm</t>
  </si>
  <si>
    <t>Číslo</t>
  </si>
  <si>
    <t>DMOM</t>
  </si>
  <si>
    <t>M</t>
  </si>
  <si>
    <t>Zemnicí svorka ZSA 16 (bernard) s CU  páskem</t>
  </si>
  <si>
    <t>Montáž Zemnicí svorka ZSA 16 (bernard) s CU  páskem</t>
  </si>
  <si>
    <t>VODIC CY 6 ZLUTOZELENA H07V-U </t>
  </si>
  <si>
    <t>002 - Cu vedení/0063 - CY, YY uložený pevně</t>
  </si>
  <si>
    <t>KABEL CYKY 3Cx 2,5 (CYKY-J 3X2,5) </t>
  </si>
  <si>
    <t>ZASUVKA+KRAB.</t>
  </si>
  <si>
    <t>006 - Vypínače, ovladače, zásuvky/0111 - zásuvka nástěnná, 1fázová, 16 A_</t>
  </si>
  <si>
    <t>015 - Průchody zdivem/2103 - vysekání rýh v cihle, hloubky do 3 cm, šířky přes 5 do 7 cm</t>
  </si>
  <si>
    <t>017 - Vyplnění a omítnutí rýh/0103 - ve stěnách, hloubky do 3 cm, šířky přes 5 do 7 cm</t>
  </si>
  <si>
    <t>KOVOVA HMOZDINKA M8 GZ /ARK - 219065/ </t>
  </si>
  <si>
    <t>016 - Osazení kotevních prvků/0013 - hmoždinka do 8 mm, do betonu</t>
  </si>
  <si>
    <t>CYKY-J   5 X  2,5</t>
  </si>
  <si>
    <t>CYKY-J   3 X 1,5</t>
  </si>
  <si>
    <t>005 - Ukončení, propojení vedení/0001 - ukončení vodičů v rozváděči nebo na přístroji do 2,5 mm2</t>
  </si>
  <si>
    <t>kg</t>
  </si>
  <si>
    <t>010 - Odvoz suti/0002 - každý další i započatý 1 km</t>
  </si>
  <si>
    <t>VODIC CY 16 ZLUTOZELENA H07V-U </t>
  </si>
  <si>
    <t>002 - Cu vedení/0072 - CY v rozvodnici 10 - 16 mm2</t>
  </si>
  <si>
    <t>015 - Průchody zdivem/0103 - vybourání otvoru v cihle, plochy do 15 x 15 cm, tloušťky přes 30 do 45 cm</t>
  </si>
  <si>
    <t>PD 202400831 - Ostrava, Revitalizace náměstí republiky</t>
  </si>
  <si>
    <t>Svítidlo dle specifikace
S INVERTÉREM NOUZOVÉHO ANTIPANICKÉHO OSVĚTLENÍ</t>
  </si>
  <si>
    <t>002 - Cu vedení/0041 - Cu kabel uložený pevně, do 4 mm2</t>
  </si>
  <si>
    <t>007 - Svítidla/1104 - LED svítidlo stropní, přisazené, 1 zdroj</t>
  </si>
  <si>
    <t>020 - Kabelové lávky a rošty/0030 - montáž žlabů MARS s víkem přes 250 do 500 mm</t>
  </si>
  <si>
    <t>020 - Kabelové lávky a rošty/0005 - montáž výložníku závěsného, oboustranného, 4 výložníky</t>
  </si>
  <si>
    <t>Elektro Instalace ESI 664</t>
  </si>
  <si>
    <t>002 - Cu vedení/0002 - Cu kabel pod omítku/žlab, 2,5 mm2</t>
  </si>
  <si>
    <t>Žlab kabelový s víkem 50X100</t>
  </si>
  <si>
    <t>ZA DZ 500 závěs Dž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</si>
</sst>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č&quot;;\-#,##0.00&quot; Kč&quot;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sz val="8"/>
      <color rgb="FF00B0F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3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2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</cellXfs>
  <cellStyles count="3">
    <cellStyle name="Normální" xfId="0" builtinId="0"/>
    <cellStyle name="Normální_List1" xfId="1" xr:uid="{9BEB7B03-B5D6-4A59-8923-3211E76FECCA}"/>
    <cellStyle name="Normální_List1_1" xfId="2" xr:uid="{6AD5E1A4-B09D-48E3-B7D4-9F2177592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="130" zoomScaleNormal="130" workbookViewId="0">
      <selection activeCell="L3" sqref="L3"/>
    </sheetView>
  </sheetViews>
  <sheetFormatPr defaultColWidth="8.7109375" defaultRowHeight="20.100000000000001" customHeight="1" x14ac:dyDescent="0.25"/>
  <cols>
    <col min="1" max="1" width="4" style="1" customWidth="1"/>
    <col min="2" max="2" width="4.140625" style="1" customWidth="1"/>
    <col min="3" max="3" width="6.42578125" style="1" customWidth="1"/>
    <col min="4" max="4" width="3.42578125" style="1" customWidth="1"/>
    <col min="5" max="5" width="27.140625" style="21" customWidth="1"/>
    <col min="6" max="6" width="10.140625" style="1" customWidth="1"/>
    <col min="7" max="7" width="11.28515625" style="1" customWidth="1"/>
    <col min="8" max="8" width="33.42578125" style="21" customWidth="1"/>
    <col min="9" max="9" width="8.5703125" style="1" customWidth="1"/>
    <col min="10" max="10" width="10.5703125" style="1" customWidth="1"/>
    <col min="11" max="11" width="11.28515625" style="1" customWidth="1"/>
    <col min="12" max="16384" width="8.7109375" style="1"/>
  </cols>
  <sheetData>
    <row r="1" spans="1:11" ht="20.100000000000001" customHeight="1" x14ac:dyDescent="0.25">
      <c r="A1" s="8" t="s">
        <v>37</v>
      </c>
      <c r="B1" s="5"/>
      <c r="C1" s="5"/>
      <c r="D1" s="5"/>
      <c r="E1" s="20"/>
    </row>
    <row r="2" spans="1:11" ht="20.100000000000001" customHeight="1" x14ac:dyDescent="0.25">
      <c r="A2" s="9"/>
      <c r="B2" s="7" t="s">
        <v>43</v>
      </c>
      <c r="C2" s="10"/>
      <c r="D2" s="10"/>
      <c r="E2" s="6"/>
    </row>
    <row r="3" spans="1:11" ht="20.100000000000001" customHeight="1" x14ac:dyDescent="0.25">
      <c r="A3" s="2" t="s">
        <v>15</v>
      </c>
      <c r="B3" s="2" t="s">
        <v>16</v>
      </c>
      <c r="C3" s="2" t="s">
        <v>0</v>
      </c>
      <c r="D3" s="2" t="s">
        <v>1</v>
      </c>
      <c r="E3" s="22" t="s">
        <v>2</v>
      </c>
      <c r="F3" s="2" t="s">
        <v>3</v>
      </c>
      <c r="G3" s="2" t="s">
        <v>4</v>
      </c>
      <c r="H3" s="22" t="s">
        <v>5</v>
      </c>
      <c r="I3" s="2" t="s">
        <v>3</v>
      </c>
      <c r="J3" s="2" t="s">
        <v>6</v>
      </c>
      <c r="K3" s="2" t="s">
        <v>7</v>
      </c>
    </row>
    <row r="4" spans="1:11" ht="20.100000000000001" customHeight="1" x14ac:dyDescent="0.25">
      <c r="A4" s="11">
        <v>1</v>
      </c>
      <c r="B4" s="12" t="s">
        <v>17</v>
      </c>
      <c r="C4" s="13">
        <v>49</v>
      </c>
      <c r="D4" s="12" t="s">
        <v>11</v>
      </c>
      <c r="E4" s="4" t="s">
        <v>18</v>
      </c>
      <c r="F4" s="14"/>
      <c r="G4" s="15"/>
      <c r="H4" s="4" t="s">
        <v>19</v>
      </c>
      <c r="I4" s="14"/>
      <c r="J4" s="15"/>
      <c r="K4" s="15"/>
    </row>
    <row r="5" spans="1:11" ht="20.100000000000001" customHeight="1" x14ac:dyDescent="0.25">
      <c r="A5" s="11">
        <f t="shared" ref="A5:A20" si="0">A4+1</f>
        <v>2</v>
      </c>
      <c r="B5" s="12" t="s">
        <v>17</v>
      </c>
      <c r="C5" s="13">
        <v>37</v>
      </c>
      <c r="D5" s="12" t="s">
        <v>8</v>
      </c>
      <c r="E5" s="4" t="s">
        <v>34</v>
      </c>
      <c r="F5" s="14"/>
      <c r="G5" s="15"/>
      <c r="H5" s="4" t="s">
        <v>35</v>
      </c>
      <c r="I5" s="14"/>
      <c r="J5" s="15"/>
      <c r="K5" s="15"/>
    </row>
    <row r="6" spans="1:11" ht="20.100000000000001" customHeight="1" x14ac:dyDescent="0.25">
      <c r="A6" s="11">
        <f t="shared" si="0"/>
        <v>3</v>
      </c>
      <c r="B6" s="12" t="s">
        <v>17</v>
      </c>
      <c r="C6" s="13">
        <v>8</v>
      </c>
      <c r="D6" s="12" t="s">
        <v>8</v>
      </c>
      <c r="E6" s="4" t="s">
        <v>20</v>
      </c>
      <c r="F6" s="14"/>
      <c r="G6" s="15"/>
      <c r="H6" s="4" t="s">
        <v>21</v>
      </c>
      <c r="I6" s="14"/>
      <c r="J6" s="15"/>
      <c r="K6" s="15"/>
    </row>
    <row r="7" spans="1:11" ht="20.100000000000001" customHeight="1" x14ac:dyDescent="0.25">
      <c r="A7" s="11">
        <f t="shared" si="0"/>
        <v>4</v>
      </c>
      <c r="B7" s="12" t="s">
        <v>17</v>
      </c>
      <c r="C7" s="13">
        <v>470</v>
      </c>
      <c r="D7" s="12" t="s">
        <v>8</v>
      </c>
      <c r="E7" s="4" t="s">
        <v>22</v>
      </c>
      <c r="F7" s="14"/>
      <c r="G7" s="15"/>
      <c r="H7" s="4" t="s">
        <v>44</v>
      </c>
      <c r="I7" s="14"/>
      <c r="J7" s="15"/>
      <c r="K7" s="15"/>
    </row>
    <row r="8" spans="1:11" ht="20.100000000000001" customHeight="1" x14ac:dyDescent="0.25">
      <c r="A8" s="11">
        <f t="shared" si="0"/>
        <v>5</v>
      </c>
      <c r="B8" s="12" t="s">
        <v>17</v>
      </c>
      <c r="C8" s="13">
        <v>9</v>
      </c>
      <c r="D8" s="12" t="s">
        <v>11</v>
      </c>
      <c r="E8" s="4" t="s">
        <v>23</v>
      </c>
      <c r="F8" s="14"/>
      <c r="G8" s="15"/>
      <c r="H8" s="4" t="s">
        <v>24</v>
      </c>
      <c r="I8" s="14"/>
      <c r="J8" s="15"/>
      <c r="K8" s="15"/>
    </row>
    <row r="9" spans="1:11" ht="20.100000000000001" customHeight="1" x14ac:dyDescent="0.25">
      <c r="A9" s="11">
        <f t="shared" si="0"/>
        <v>6</v>
      </c>
      <c r="B9" s="12" t="s">
        <v>17</v>
      </c>
      <c r="C9" s="13">
        <v>34</v>
      </c>
      <c r="D9" s="12" t="s">
        <v>8</v>
      </c>
      <c r="E9" s="4" t="s">
        <v>12</v>
      </c>
      <c r="F9" s="14"/>
      <c r="G9" s="15"/>
      <c r="H9" s="4" t="s">
        <v>25</v>
      </c>
      <c r="I9" s="14"/>
      <c r="J9" s="15"/>
      <c r="K9" s="15"/>
    </row>
    <row r="10" spans="1:11" ht="20.100000000000001" customHeight="1" x14ac:dyDescent="0.25">
      <c r="A10" s="11">
        <f t="shared" si="0"/>
        <v>7</v>
      </c>
      <c r="B10" s="12" t="s">
        <v>17</v>
      </c>
      <c r="C10" s="13">
        <v>34</v>
      </c>
      <c r="D10" s="12" t="s">
        <v>8</v>
      </c>
      <c r="E10" s="4" t="s">
        <v>12</v>
      </c>
      <c r="F10" s="14"/>
      <c r="G10" s="15"/>
      <c r="H10" s="4" t="s">
        <v>26</v>
      </c>
      <c r="I10" s="14"/>
      <c r="J10" s="15"/>
      <c r="K10" s="15"/>
    </row>
    <row r="11" spans="1:11" ht="20.100000000000001" customHeight="1" x14ac:dyDescent="0.25">
      <c r="A11" s="11">
        <f t="shared" si="0"/>
        <v>8</v>
      </c>
      <c r="B11" s="12" t="s">
        <v>17</v>
      </c>
      <c r="C11" s="13">
        <v>587</v>
      </c>
      <c r="D11" s="12" t="s">
        <v>10</v>
      </c>
      <c r="E11" s="4" t="s">
        <v>13</v>
      </c>
      <c r="F11" s="14"/>
      <c r="G11" s="15"/>
      <c r="H11" s="4" t="s">
        <v>14</v>
      </c>
      <c r="I11" s="14"/>
      <c r="J11" s="15"/>
      <c r="K11" s="15"/>
    </row>
    <row r="12" spans="1:11" ht="20.100000000000001" customHeight="1" x14ac:dyDescent="0.25">
      <c r="A12" s="11">
        <f t="shared" si="0"/>
        <v>9</v>
      </c>
      <c r="B12" s="12" t="s">
        <v>17</v>
      </c>
      <c r="C12" s="13">
        <v>635</v>
      </c>
      <c r="D12" s="12" t="s">
        <v>8</v>
      </c>
      <c r="E12" s="4" t="s">
        <v>29</v>
      </c>
      <c r="F12" s="14"/>
      <c r="G12" s="15"/>
      <c r="H12" s="4" t="s">
        <v>39</v>
      </c>
      <c r="I12" s="14"/>
      <c r="J12" s="15"/>
      <c r="K12" s="15"/>
    </row>
    <row r="13" spans="1:11" ht="20.100000000000001" customHeight="1" x14ac:dyDescent="0.25">
      <c r="A13" s="11">
        <f t="shared" si="0"/>
        <v>10</v>
      </c>
      <c r="B13" s="12" t="s">
        <v>17</v>
      </c>
      <c r="C13" s="13">
        <v>307</v>
      </c>
      <c r="D13" s="12" t="s">
        <v>8</v>
      </c>
      <c r="E13" s="4" t="s">
        <v>30</v>
      </c>
      <c r="F13" s="14"/>
      <c r="G13" s="15"/>
      <c r="H13" s="4" t="s">
        <v>39</v>
      </c>
      <c r="I13" s="14"/>
      <c r="J13" s="15"/>
      <c r="K13" s="15"/>
    </row>
    <row r="14" spans="1:11" ht="20.100000000000001" customHeight="1" x14ac:dyDescent="0.25">
      <c r="A14" s="11">
        <f t="shared" si="0"/>
        <v>11</v>
      </c>
      <c r="B14" s="12" t="s">
        <v>17</v>
      </c>
      <c r="C14" s="13">
        <v>16</v>
      </c>
      <c r="D14" s="12" t="s">
        <v>9</v>
      </c>
      <c r="E14" s="4" t="s">
        <v>12</v>
      </c>
      <c r="F14" s="14"/>
      <c r="G14" s="15"/>
      <c r="H14" s="4" t="s">
        <v>36</v>
      </c>
      <c r="I14" s="14"/>
      <c r="J14" s="15"/>
      <c r="K14" s="15"/>
    </row>
    <row r="15" spans="1:11" ht="20.100000000000001" customHeight="1" x14ac:dyDescent="0.25">
      <c r="A15" s="11">
        <f t="shared" si="0"/>
        <v>12</v>
      </c>
      <c r="B15" s="12" t="s">
        <v>17</v>
      </c>
      <c r="C15" s="13">
        <v>155</v>
      </c>
      <c r="D15" s="12" t="s">
        <v>9</v>
      </c>
      <c r="E15" s="4" t="s">
        <v>38</v>
      </c>
      <c r="F15" s="14"/>
      <c r="G15" s="15"/>
      <c r="H15" s="4" t="s">
        <v>40</v>
      </c>
      <c r="I15" s="14"/>
      <c r="J15" s="15"/>
      <c r="K15" s="15"/>
    </row>
    <row r="16" spans="1:11" ht="20.100000000000001" customHeight="1" x14ac:dyDescent="0.25">
      <c r="A16" s="11">
        <f t="shared" si="0"/>
        <v>13</v>
      </c>
      <c r="B16" s="12" t="s">
        <v>17</v>
      </c>
      <c r="C16" s="13">
        <v>196</v>
      </c>
      <c r="D16" s="12" t="s">
        <v>9</v>
      </c>
      <c r="E16" s="4" t="s">
        <v>12</v>
      </c>
      <c r="F16" s="14"/>
      <c r="G16" s="15"/>
      <c r="H16" s="4" t="s">
        <v>31</v>
      </c>
      <c r="I16" s="14"/>
      <c r="J16" s="15"/>
      <c r="K16" s="15"/>
    </row>
    <row r="17" spans="1:11" ht="20.100000000000001" customHeight="1" x14ac:dyDescent="0.25">
      <c r="A17" s="11">
        <f t="shared" si="0"/>
        <v>14</v>
      </c>
      <c r="B17" s="12" t="s">
        <v>17</v>
      </c>
      <c r="C17" s="13">
        <v>2753</v>
      </c>
      <c r="D17" s="12" t="s">
        <v>32</v>
      </c>
      <c r="E17" s="4" t="s">
        <v>12</v>
      </c>
      <c r="F17" s="14"/>
      <c r="G17" s="15"/>
      <c r="H17" s="4" t="s">
        <v>33</v>
      </c>
      <c r="I17" s="14"/>
      <c r="J17" s="15"/>
      <c r="K17" s="15"/>
    </row>
    <row r="18" spans="1:11" ht="20.100000000000001" customHeight="1" x14ac:dyDescent="0.25">
      <c r="A18" s="11">
        <f t="shared" si="0"/>
        <v>15</v>
      </c>
      <c r="B18" s="12" t="s">
        <v>17</v>
      </c>
      <c r="C18" s="13">
        <v>298</v>
      </c>
      <c r="D18" s="12" t="s">
        <v>8</v>
      </c>
      <c r="E18" s="4" t="s">
        <v>45</v>
      </c>
      <c r="F18" s="14"/>
      <c r="G18" s="15"/>
      <c r="H18" s="4" t="s">
        <v>41</v>
      </c>
      <c r="I18" s="14"/>
      <c r="J18" s="15"/>
      <c r="K18" s="15"/>
    </row>
    <row r="19" spans="1:11" ht="20.100000000000001" customHeight="1" x14ac:dyDescent="0.25">
      <c r="A19" s="11">
        <f t="shared" si="0"/>
        <v>16</v>
      </c>
      <c r="B19" s="12" t="s">
        <v>17</v>
      </c>
      <c r="C19" s="13">
        <f>C18*3</f>
        <v>894</v>
      </c>
      <c r="D19" s="12" t="s">
        <v>9</v>
      </c>
      <c r="E19" s="4" t="s">
        <v>46</v>
      </c>
      <c r="F19" s="14"/>
      <c r="G19" s="15"/>
      <c r="H19" s="4" t="s">
        <v>42</v>
      </c>
      <c r="I19" s="14"/>
      <c r="J19" s="15"/>
      <c r="K19" s="15"/>
    </row>
    <row r="20" spans="1:11" ht="20.100000000000001" customHeight="1" x14ac:dyDescent="0.25">
      <c r="A20" s="11">
        <f t="shared" si="0"/>
        <v>17</v>
      </c>
      <c r="B20" s="12" t="s">
        <v>17</v>
      </c>
      <c r="C20" s="13">
        <f>C19*2</f>
        <v>1788</v>
      </c>
      <c r="D20" s="12" t="s">
        <v>11</v>
      </c>
      <c r="E20" s="4" t="s">
        <v>27</v>
      </c>
      <c r="F20" s="14"/>
      <c r="G20" s="15"/>
      <c r="H20" s="4" t="s">
        <v>28</v>
      </c>
      <c r="I20" s="14"/>
      <c r="J20" s="15"/>
      <c r="K20" s="15"/>
    </row>
    <row r="21" spans="1:11" ht="20.100000000000001" customHeight="1" x14ac:dyDescent="0.25">
      <c r="A21" s="17"/>
      <c r="B21" s="18"/>
      <c r="C21" s="19"/>
      <c r="D21" s="18"/>
      <c r="E21" s="3"/>
      <c r="F21" s="16"/>
      <c r="G21" s="15"/>
      <c r="H21" s="3"/>
      <c r="I21" s="16"/>
      <c r="J21" s="15"/>
      <c r="K21" s="1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Masopusta</dc:creator>
  <cp:lastModifiedBy>Marek Šindelář</cp:lastModifiedBy>
  <cp:lastPrinted>2025-01-20T05:33:19Z</cp:lastPrinted>
  <dcterms:created xsi:type="dcterms:W3CDTF">2015-06-05T18:19:34Z</dcterms:created>
  <dcterms:modified xsi:type="dcterms:W3CDTF">2025-01-20T10:50:42Z</dcterms:modified>
</cp:coreProperties>
</file>