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 A\z\EU\ORP\Zábřeh\2. EPMIS ZŘ\ZD\"/>
    </mc:Choice>
  </mc:AlternateContent>
  <xr:revisionPtr revIDLastSave="0" documentId="13_ncr:1_{7829F643-5737-433E-B36D-2CD2CB1C3ACC}" xr6:coauthVersionLast="47" xr6:coauthVersionMax="47" xr10:uidLastSave="{00000000-0000-0000-0000-000000000000}"/>
  <bookViews>
    <workbookView xWindow="1830" yWindow="255" windowWidth="26970" windowHeight="15945" xr2:uid="{3A79B53D-B437-48A7-9932-6F90EB7B16DD}"/>
  </bookViews>
  <sheets>
    <sheet name="List1" sheetId="1" r:id="rId1"/>
  </sheets>
  <definedNames>
    <definedName name="_Hlk144301244" localSheetId="0">List1!$B$3</definedName>
    <definedName name="_Hlk146624904" localSheetId="0">List1!#REF!</definedName>
    <definedName name="_Hlk182915006" localSheetId="0">List1!$B$3</definedName>
    <definedName name="_Toc150368239" localSheetId="0">List1!$C$2</definedName>
    <definedName name="_Toc182922335" localSheetId="0">List1!$C$12</definedName>
    <definedName name="_Toc488340350" localSheetId="0">List1!#REF!</definedName>
    <definedName name="_xlnm.Print_Area" localSheetId="0">List1!$A$1:$G$42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41" i="1" s="1"/>
  <c r="F36" i="1"/>
  <c r="E36" i="1"/>
  <c r="E38" i="1"/>
  <c r="F38" i="1" s="1"/>
  <c r="E40" i="1"/>
  <c r="F40" i="1" s="1"/>
  <c r="E34" i="1"/>
  <c r="E32" i="1"/>
  <c r="F32" i="1" s="1"/>
  <c r="E30" i="1"/>
  <c r="F30" i="1" s="1"/>
  <c r="E28" i="1"/>
  <c r="F28" i="1" s="1"/>
  <c r="E26" i="1"/>
  <c r="F26" i="1" s="1"/>
  <c r="E25" i="1"/>
  <c r="F25" i="1" s="1"/>
  <c r="E23" i="1"/>
  <c r="F23" i="1" s="1"/>
  <c r="F39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39" i="1" l="1"/>
  <c r="E41" i="1" s="1"/>
  <c r="F34" i="1"/>
  <c r="F41" i="1" l="1"/>
</calcChain>
</file>

<file path=xl/sharedStrings.xml><?xml version="1.0" encoding="utf-8"?>
<sst xmlns="http://schemas.openxmlformats.org/spreadsheetml/2006/main" count="72" uniqueCount="70">
  <si>
    <t>P.č.</t>
  </si>
  <si>
    <t xml:space="preserve">Předmět plnění </t>
  </si>
  <si>
    <t>Cena za předmět plnění</t>
  </si>
  <si>
    <t>Výše DPH v Kč</t>
  </si>
  <si>
    <t>Cena s DPH v Kč</t>
  </si>
  <si>
    <t>DPH:</t>
  </si>
  <si>
    <t>Ekonomický informační systém</t>
  </si>
  <si>
    <t>Banka</t>
  </si>
  <si>
    <t>Smlouvy a objednávky</t>
  </si>
  <si>
    <t>Kniha došlých faktur</t>
  </si>
  <si>
    <t>Kniha odeslaných faktur</t>
  </si>
  <si>
    <t xml:space="preserve">Majetek </t>
  </si>
  <si>
    <t>Správa pohledávek</t>
  </si>
  <si>
    <t>Pokladna</t>
  </si>
  <si>
    <t>Registr obyvatel</t>
  </si>
  <si>
    <t>Registr obyvatel – volby</t>
  </si>
  <si>
    <t>Účetní doklady</t>
  </si>
  <si>
    <t>Účetní a rozpočtové výstupy</t>
  </si>
  <si>
    <t>Rozpočet</t>
  </si>
  <si>
    <t>Podání elektronických dat</t>
  </si>
  <si>
    <t>Finanční účtárna</t>
  </si>
  <si>
    <t>Matrika</t>
  </si>
  <si>
    <t>Správa hrobových míst</t>
  </si>
  <si>
    <t>Elektronická podpisová kniha</t>
  </si>
  <si>
    <t>Poukazy</t>
  </si>
  <si>
    <t>Personální informační systém</t>
  </si>
  <si>
    <t>Personalistka</t>
  </si>
  <si>
    <t>Personální systemizace</t>
  </si>
  <si>
    <t>Mzdový informační systém</t>
  </si>
  <si>
    <t>Napojení na stávající poplatkový automat</t>
  </si>
  <si>
    <t>Napojení na stávající poplatkový automat TOUCH-TS192CM od Kadlec-elektronika, s.r.o.</t>
  </si>
  <si>
    <t>Napojení EPMIS na stávající Elektronickou spisovou službu</t>
  </si>
  <si>
    <t>Napojení EPMIS na stávající Portál občana</t>
  </si>
  <si>
    <t>Celkem realizace</t>
  </si>
  <si>
    <t>Cena bez DPH v Kč</t>
  </si>
  <si>
    <t>Způsob zpracování nabídkové ceny</t>
  </si>
  <si>
    <t>Celková nabídková cena za plnění veřejné zakázky včetně servisní podpory provozu.</t>
  </si>
  <si>
    <t>EPMIS</t>
  </si>
  <si>
    <t>25.</t>
  </si>
  <si>
    <t>26.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</si>
  <si>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</si>
  <si>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</si>
  <si>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</si>
  <si>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</si>
  <si>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</si>
  <si>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</si>
  <si>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</si>
  <si>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</si>
  <si>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</si>
  <si>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</si>
  <si>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</si>
  <si>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</si>
  <si>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</si>
  <si>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</si>
  <si>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</si>
  <si>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</si>
  <si>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</si>
  <si>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</si>
  <si>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</si>
  <si>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</si>
  <si>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</si>
  <si>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</si>
  <si>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</si>
  <si>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</si>
  <si>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Napojení EPMIS na stávající Elektronickou spisovou službu.</t>
  </si>
  <si>
    <t>Napojení EPMIS na stávající Portál občana.</t>
  </si>
  <si>
    <t>Implementace, instalace, konfigurace, migrace a testování.</t>
  </si>
  <si>
    <t>Servisní podpora provozu – 60 měsíců.</t>
  </si>
  <si>
    <t>Napojení EPMIS na stávající Identity Management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</si>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</sst>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9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3848F-2E28-4831-AC38-FE93D69B200D}">
  <dimension ref="B2:I41"/>
  <sheetViews>
    <sheetView tabSelected="1" topLeftCell="A14" zoomScale="115" zoomScaleNormal="115" workbookViewId="0">
      <selection activeCell="D23" sqref="D23"/>
    </sheetView>
  </sheetViews>
  <sheetFormatPr defaultRowHeight="15" x14ac:dyDescent="0.25"/>
  <cols>
    <col min="1" max="1" width="5.5703125" customWidth="1"/>
    <col min="2" max="2" width="6" customWidth="1"/>
    <col min="3" max="3" width="40.140625" customWidth="1"/>
    <col min="4" max="4" width="13.42578125" customWidth="1"/>
    <col min="5" max="5" width="12.7109375" customWidth="1"/>
    <col min="6" max="6" width="16" customWidth="1"/>
    <col min="7" max="7" width="6.7109375" customWidth="1"/>
    <col min="8" max="8" width="16.140625" customWidth="1"/>
  </cols>
  <sheetData>
    <row r="2" spans="2:9" ht="15.75" thickBot="1" x14ac:dyDescent="0.3">
      <c r="C2" s="1" t="s">
        <v>35</v>
      </c>
      <c r="H2" s="8" t="s">
        <v>5</v>
      </c>
      <c r="I2" s="9">
        <v>0.21</v>
      </c>
    </row>
    <row r="3" spans="2:9" ht="15.75" customHeight="1" thickBot="1" x14ac:dyDescent="0.3">
      <c r="B3" s="17" t="s">
        <v>0</v>
      </c>
      <c r="C3" s="17" t="s">
        <v>1</v>
      </c>
      <c r="D3" s="14" t="s">
        <v>2</v>
      </c>
      <c r="E3" s="15"/>
      <c r="F3" s="16"/>
      <c r="G3" s="10"/>
    </row>
    <row r="4" spans="2:9" ht="23.25" thickBot="1" x14ac:dyDescent="0.3">
      <c r="B4" s="18"/>
      <c r="C4" s="18"/>
      <c r="D4" s="2" t="s">
        <v>34</v>
      </c>
      <c r="E4" s="13" t="s">
        <v>3</v>
      </c>
      <c r="F4" s="13" t="s">
        <v>4</v>
      </c>
      <c r="G4" s="10"/>
    </row>
    <row r="5" spans="2:9" ht="15.75" thickBot="1" x14ac:dyDescent="0.3">
      <c r="B5" s="14" t="s">
        <v>6</v>
      </c>
      <c r="C5" s="15"/>
      <c r="D5" s="15"/>
      <c r="E5" s="15"/>
      <c r="F5" s="16"/>
      <c r="G5" s="11"/>
    </row>
    <row r="6" spans="2:9" ht="15.75" thickBot="1" x14ac:dyDescent="0.3">
      <c r="B6" s="4" t="s">
        <v>40</v>
      </c>
      <c r="C6" s="6" t="s">
        <v>7</v>
      </c>
      <c r="D6" s="19"/>
      <c r="E6" s="19">
        <f>D6*$I$2</f>
        <v>0</v>
      </c>
      <c r="F6" s="19">
        <f>SUM(D6:E6)</f>
        <v>0</v>
      </c>
      <c r="G6" s="11"/>
    </row>
    <row r="7" spans="2:9" ht="15.75" thickBot="1" x14ac:dyDescent="0.3">
      <c r="B7" s="4" t="s">
        <v>41</v>
      </c>
      <c r="C7" s="6" t="s">
        <v>8</v>
      </c>
      <c r="D7" s="19"/>
      <c r="E7" s="19">
        <f t="shared" ref="E7:E23" si="0">D7*$I$2</f>
        <v>0</v>
      </c>
      <c r="F7" s="19">
        <f t="shared" ref="F7:F23" si="1">SUM(D7:E7)</f>
        <v>0</v>
      </c>
      <c r="G7" s="11"/>
    </row>
    <row r="8" spans="2:9" ht="15.75" thickBot="1" x14ac:dyDescent="0.3">
      <c r="B8" s="4" t="s">
        <v>42</v>
      </c>
      <c r="C8" s="6" t="s">
        <v>9</v>
      </c>
      <c r="D8" s="19"/>
      <c r="E8" s="19">
        <f t="shared" si="0"/>
        <v>0</v>
      </c>
      <c r="F8" s="19">
        <f t="shared" si="1"/>
        <v>0</v>
      </c>
      <c r="G8" s="12"/>
    </row>
    <row r="9" spans="2:9" ht="15.75" thickBot="1" x14ac:dyDescent="0.3">
      <c r="B9" s="4" t="s">
        <v>43</v>
      </c>
      <c r="C9" s="6" t="s">
        <v>10</v>
      </c>
      <c r="D9" s="19"/>
      <c r="E9" s="19">
        <f t="shared" si="0"/>
        <v>0</v>
      </c>
      <c r="F9" s="19">
        <f t="shared" si="1"/>
        <v>0</v>
      </c>
      <c r="G9" s="11"/>
    </row>
    <row r="10" spans="2:9" ht="15.75" thickBot="1" x14ac:dyDescent="0.3">
      <c r="B10" s="4" t="s">
        <v>44</v>
      </c>
      <c r="C10" s="6" t="s">
        <v>11</v>
      </c>
      <c r="D10" s="19"/>
      <c r="E10" s="19">
        <f t="shared" si="0"/>
        <v>0</v>
      </c>
      <c r="F10" s="19">
        <f t="shared" si="1"/>
        <v>0</v>
      </c>
      <c r="G10" s="12"/>
    </row>
    <row r="11" spans="2:9" ht="15.75" thickBot="1" x14ac:dyDescent="0.3">
      <c r="B11" s="4" t="s">
        <v>45</v>
      </c>
      <c r="C11" s="6" t="s">
        <v>12</v>
      </c>
      <c r="D11" s="19"/>
      <c r="E11" s="19">
        <f t="shared" si="0"/>
        <v>0</v>
      </c>
      <c r="F11" s="19">
        <f t="shared" si="1"/>
        <v>0</v>
      </c>
    </row>
    <row r="12" spans="2:9" ht="15.75" thickBot="1" x14ac:dyDescent="0.3">
      <c r="B12" s="4" t="s">
        <v>46</v>
      </c>
      <c r="C12" s="6" t="s">
        <v>13</v>
      </c>
      <c r="D12" s="19"/>
      <c r="E12" s="19">
        <f t="shared" si="0"/>
        <v>0</v>
      </c>
      <c r="F12" s="19">
        <f t="shared" si="1"/>
        <v>0</v>
      </c>
    </row>
    <row r="13" spans="2:9" ht="15.75" customHeight="1" thickBot="1" x14ac:dyDescent="0.3">
      <c r="B13" s="4" t="s">
        <v>47</v>
      </c>
      <c r="C13" s="6" t="s">
        <v>14</v>
      </c>
      <c r="D13" s="19"/>
      <c r="E13" s="19">
        <f t="shared" si="0"/>
        <v>0</v>
      </c>
      <c r="F13" s="19">
        <f t="shared" si="1"/>
        <v>0</v>
      </c>
      <c r="G13" s="10"/>
    </row>
    <row r="14" spans="2:9" ht="15.75" thickBot="1" x14ac:dyDescent="0.3">
      <c r="B14" s="4" t="s">
        <v>48</v>
      </c>
      <c r="C14" s="6" t="s">
        <v>15</v>
      </c>
      <c r="D14" s="19"/>
      <c r="E14" s="19">
        <f t="shared" si="0"/>
        <v>0</v>
      </c>
      <c r="F14" s="19">
        <f t="shared" si="1"/>
        <v>0</v>
      </c>
      <c r="G14" s="10"/>
    </row>
    <row r="15" spans="2:9" ht="15.75" thickBot="1" x14ac:dyDescent="0.3">
      <c r="B15" s="4" t="s">
        <v>49</v>
      </c>
      <c r="C15" s="6" t="s">
        <v>16</v>
      </c>
      <c r="D15" s="19"/>
      <c r="E15" s="19">
        <f t="shared" si="0"/>
        <v>0</v>
      </c>
      <c r="F15" s="19">
        <f t="shared" si="1"/>
        <v>0</v>
      </c>
      <c r="G15" s="10"/>
    </row>
    <row r="16" spans="2:9" ht="15.75" thickBot="1" x14ac:dyDescent="0.3">
      <c r="B16" s="4" t="s">
        <v>50</v>
      </c>
      <c r="C16" s="6" t="s">
        <v>17</v>
      </c>
      <c r="D16" s="19"/>
      <c r="E16" s="19">
        <f t="shared" si="0"/>
        <v>0</v>
      </c>
      <c r="F16" s="19">
        <f t="shared" si="1"/>
        <v>0</v>
      </c>
      <c r="G16" s="11"/>
    </row>
    <row r="17" spans="2:7" ht="15.75" thickBot="1" x14ac:dyDescent="0.3">
      <c r="B17" s="4" t="s">
        <v>51</v>
      </c>
      <c r="C17" s="6" t="s">
        <v>18</v>
      </c>
      <c r="D17" s="19"/>
      <c r="E17" s="19">
        <f t="shared" si="0"/>
        <v>0</v>
      </c>
      <c r="F17" s="19">
        <f t="shared" si="1"/>
        <v>0</v>
      </c>
      <c r="G17" s="11"/>
    </row>
    <row r="18" spans="2:7" ht="15.75" thickBot="1" x14ac:dyDescent="0.3">
      <c r="B18" s="4" t="s">
        <v>52</v>
      </c>
      <c r="C18" s="6" t="s">
        <v>19</v>
      </c>
      <c r="D18" s="19"/>
      <c r="E18" s="19">
        <f t="shared" si="0"/>
        <v>0</v>
      </c>
      <c r="F18" s="19">
        <f t="shared" si="1"/>
        <v>0</v>
      </c>
      <c r="G18" s="11"/>
    </row>
    <row r="19" spans="2:7" ht="15.75" thickBot="1" x14ac:dyDescent="0.3">
      <c r="B19" s="4" t="s">
        <v>53</v>
      </c>
      <c r="C19" s="6" t="s">
        <v>20</v>
      </c>
      <c r="D19" s="19"/>
      <c r="E19" s="19">
        <f t="shared" si="0"/>
        <v>0</v>
      </c>
      <c r="F19" s="19">
        <f t="shared" si="1"/>
        <v>0</v>
      </c>
      <c r="G19" s="11"/>
    </row>
    <row r="20" spans="2:7" ht="15.75" thickBot="1" x14ac:dyDescent="0.3">
      <c r="B20" s="4" t="s">
        <v>54</v>
      </c>
      <c r="C20" s="6" t="s">
        <v>21</v>
      </c>
      <c r="D20" s="19"/>
      <c r="E20" s="19">
        <f t="shared" si="0"/>
        <v>0</v>
      </c>
      <c r="F20" s="19">
        <f t="shared" si="1"/>
        <v>0</v>
      </c>
      <c r="G20" s="11"/>
    </row>
    <row r="21" spans="2:7" ht="15.75" thickBot="1" x14ac:dyDescent="0.3">
      <c r="B21" s="4" t="s">
        <v>55</v>
      </c>
      <c r="C21" s="6" t="s">
        <v>22</v>
      </c>
      <c r="D21" s="19"/>
      <c r="E21" s="19">
        <f t="shared" si="0"/>
        <v>0</v>
      </c>
      <c r="F21" s="19">
        <f t="shared" si="1"/>
        <v>0</v>
      </c>
      <c r="G21" s="11"/>
    </row>
    <row r="22" spans="2:7" ht="15.75" thickBot="1" x14ac:dyDescent="0.3">
      <c r="B22" s="4" t="s">
        <v>56</v>
      </c>
      <c r="C22" s="6" t="s">
        <v>23</v>
      </c>
      <c r="D22" s="19"/>
      <c r="E22" s="19">
        <f t="shared" si="0"/>
        <v>0</v>
      </c>
      <c r="F22" s="19">
        <f t="shared" si="1"/>
        <v>0</v>
      </c>
      <c r="G22" s="11"/>
    </row>
    <row r="23" spans="2:7" ht="15.75" thickBot="1" x14ac:dyDescent="0.3">
      <c r="B23" s="4" t="s">
        <v>57</v>
      </c>
      <c r="C23" s="6" t="s">
        <v>24</v>
      </c>
      <c r="D23" s="19"/>
      <c r="E23" s="19">
        <f t="shared" si="0"/>
        <v>0</v>
      </c>
      <c r="F23" s="19">
        <f t="shared" si="1"/>
        <v>0</v>
      </c>
      <c r="G23" s="12"/>
    </row>
    <row r="24" spans="2:7" ht="15.75" thickBot="1" x14ac:dyDescent="0.3">
      <c r="B24" s="14" t="s">
        <v>25</v>
      </c>
      <c r="C24" s="15"/>
      <c r="D24" s="15"/>
      <c r="E24" s="15"/>
      <c r="F24" s="16"/>
      <c r="G24" s="11"/>
    </row>
    <row r="25" spans="2:7" ht="15.75" thickBot="1" x14ac:dyDescent="0.3">
      <c r="B25" s="4" t="s">
        <v>58</v>
      </c>
      <c r="C25" s="6" t="s">
        <v>26</v>
      </c>
      <c r="D25" s="19"/>
      <c r="E25" s="19">
        <f t="shared" ref="E25:E26" si="2">D25*$I$2</f>
        <v>0</v>
      </c>
      <c r="F25" s="19">
        <f t="shared" ref="F25:F26" si="3">SUM(D25:E25)</f>
        <v>0</v>
      </c>
      <c r="G25" s="12"/>
    </row>
    <row r="26" spans="2:7" ht="15.75" thickBot="1" x14ac:dyDescent="0.3">
      <c r="B26" s="4" t="s">
        <v>59</v>
      </c>
      <c r="C26" s="6" t="s">
        <v>27</v>
      </c>
      <c r="D26" s="19"/>
      <c r="E26" s="19">
        <f t="shared" si="2"/>
        <v>0</v>
      </c>
      <c r="F26" s="19">
        <f t="shared" si="3"/>
        <v>0</v>
      </c>
    </row>
    <row r="27" spans="2:7" ht="15.75" thickBot="1" x14ac:dyDescent="0.3">
      <c r="B27" s="14" t="s">
        <v>28</v>
      </c>
      <c r="C27" s="15"/>
      <c r="D27" s="15"/>
      <c r="E27" s="15"/>
      <c r="F27" s="16"/>
    </row>
    <row r="28" spans="2:7" ht="15.75" thickBot="1" x14ac:dyDescent="0.3">
      <c r="B28" s="4" t="s">
        <v>60</v>
      </c>
      <c r="C28" s="6" t="s">
        <v>28</v>
      </c>
      <c r="D28" s="19"/>
      <c r="E28" s="19">
        <f>D28*$I$2</f>
        <v>0</v>
      </c>
      <c r="F28" s="19">
        <f t="shared" ref="F28" si="4">SUM(D28:E28)</f>
        <v>0</v>
      </c>
    </row>
    <row r="29" spans="2:7" ht="15.75" thickBot="1" x14ac:dyDescent="0.3">
      <c r="B29" s="14" t="s">
        <v>29</v>
      </c>
      <c r="C29" s="15"/>
      <c r="D29" s="15"/>
      <c r="E29" s="15"/>
      <c r="F29" s="16"/>
    </row>
    <row r="30" spans="2:7" ht="23.25" thickBot="1" x14ac:dyDescent="0.3">
      <c r="B30" s="4" t="s">
        <v>61</v>
      </c>
      <c r="C30" s="6" t="s">
        <v>30</v>
      </c>
      <c r="D30" s="19"/>
      <c r="E30" s="19">
        <f>D30*$I$2</f>
        <v>0</v>
      </c>
      <c r="F30" s="19">
        <f t="shared" ref="F30" si="5">SUM(D30:E30)</f>
        <v>0</v>
      </c>
    </row>
    <row r="31" spans="2:7" ht="15.75" thickBot="1" x14ac:dyDescent="0.3">
      <c r="B31" s="14" t="s">
        <v>31</v>
      </c>
      <c r="C31" s="15"/>
      <c r="D31" s="15"/>
      <c r="E31" s="15"/>
      <c r="F31" s="16"/>
    </row>
    <row r="32" spans="2:7" ht="23.25" thickBot="1" x14ac:dyDescent="0.3">
      <c r="B32" s="4" t="s">
        <v>62</v>
      </c>
      <c r="C32" s="3" t="s">
        <v>64</v>
      </c>
      <c r="D32" s="19"/>
      <c r="E32" s="19">
        <f>D32*$I$2</f>
        <v>0</v>
      </c>
      <c r="F32" s="19">
        <f t="shared" ref="F32" si="6">SUM(D32:E32)</f>
        <v>0</v>
      </c>
    </row>
    <row r="33" spans="2:6" ht="15.75" thickBot="1" x14ac:dyDescent="0.3">
      <c r="B33" s="14" t="s">
        <v>32</v>
      </c>
      <c r="C33" s="15"/>
      <c r="D33" s="15"/>
      <c r="E33" s="15"/>
      <c r="F33" s="16"/>
    </row>
    <row r="34" spans="2:6" ht="15.75" thickBot="1" x14ac:dyDescent="0.3">
      <c r="B34" s="4" t="s">
        <v>63</v>
      </c>
      <c r="C34" s="3" t="s">
        <v>65</v>
      </c>
      <c r="D34" s="19"/>
      <c r="E34" s="19">
        <f>D34*$I$2</f>
        <v>0</v>
      </c>
      <c r="F34" s="19">
        <f t="shared" ref="F34" si="7">SUM(D34:E34)</f>
        <v>0</v>
      </c>
    </row>
    <row r="35" spans="2:6" ht="15.75" thickBot="1" x14ac:dyDescent="0.3">
      <c r="B35" s="14" t="s">
        <v>68</v>
      </c>
      <c r="C35" s="15"/>
      <c r="D35" s="15"/>
      <c r="E35" s="15"/>
      <c r="F35" s="16"/>
    </row>
    <row r="36" spans="2:6" ht="15.75" thickBot="1" x14ac:dyDescent="0.3">
      <c r="B36" s="4" t="s">
        <v>38</v>
      </c>
      <c r="C36" s="3" t="s">
        <v>68</v>
      </c>
      <c r="D36" s="19"/>
      <c r="E36" s="19">
        <f>D36*$I$2</f>
        <v>0</v>
      </c>
      <c r="F36" s="19">
        <f t="shared" ref="F36" si="8">SUM(D36:E36)</f>
        <v>0</v>
      </c>
    </row>
    <row r="37" spans="2:6" ht="15.75" thickBot="1" x14ac:dyDescent="0.3">
      <c r="B37" s="14" t="s">
        <v>37</v>
      </c>
      <c r="C37" s="15"/>
      <c r="D37" s="15"/>
      <c r="E37" s="15"/>
      <c r="F37" s="16"/>
    </row>
    <row r="38" spans="2:6" ht="23.25" thickBot="1" x14ac:dyDescent="0.3">
      <c r="B38" s="4" t="s">
        <v>39</v>
      </c>
      <c r="C38" s="3" t="s">
        <v>66</v>
      </c>
      <c r="D38" s="19"/>
      <c r="E38" s="19">
        <f>D38*$I$2</f>
        <v>0</v>
      </c>
      <c r="F38" s="19">
        <f t="shared" ref="F38" si="9">SUM(D38:E38)</f>
        <v>0</v>
      </c>
    </row>
    <row r="39" spans="2:6" ht="15.75" thickBot="1" x14ac:dyDescent="0.3">
      <c r="B39" s="4"/>
      <c r="C39" s="5" t="s">
        <v>33</v>
      </c>
      <c r="D39" s="20">
        <f>SUM(D6:D23,D25:D26,D28,D30,D32,D34,D36,D38)</f>
        <v>0</v>
      </c>
      <c r="E39" s="20">
        <f>SUM(E6:E23,E25:E26,E28,E30,E32,E34,E36,E38)</f>
        <v>0</v>
      </c>
      <c r="F39" s="20">
        <f>SUM(F6:F23,F25:F26,F28,F30,F32,F34,F36,F38)</f>
        <v>0</v>
      </c>
    </row>
    <row r="40" spans="2:6" ht="15.75" thickBot="1" x14ac:dyDescent="0.3">
      <c r="B40" s="4" t="s">
        <v>69</v>
      </c>
      <c r="C40" s="6" t="s">
        <v>67</v>
      </c>
      <c r="D40" s="19"/>
      <c r="E40" s="19">
        <f>D40*$I$2</f>
        <v>0</v>
      </c>
      <c r="F40" s="19">
        <f t="shared" ref="F40" si="10">SUM(D40:E40)</f>
        <v>0</v>
      </c>
    </row>
    <row r="41" spans="2:6" ht="23.25" thickBot="1" x14ac:dyDescent="0.3">
      <c r="B41" s="7"/>
      <c r="C41" s="5" t="s">
        <v>36</v>
      </c>
      <c r="D41" s="20">
        <f>SUM(D39:D40)</f>
        <v>0</v>
      </c>
      <c r="E41" s="20">
        <f>SUM(E39:E40)</f>
        <v>0</v>
      </c>
      <c r="F41" s="20">
        <f>SUM(F39:F40)</f>
        <v>0</v>
      </c>
    </row>
  </sheetData>
  <mergeCells count="11">
    <mergeCell ref="B37:F37"/>
    <mergeCell ref="B3:B4"/>
    <mergeCell ref="C3:C4"/>
    <mergeCell ref="D3:F3"/>
    <mergeCell ref="B33:F33"/>
    <mergeCell ref="B5:F5"/>
    <mergeCell ref="B24:F24"/>
    <mergeCell ref="B27:F27"/>
    <mergeCell ref="B29:F29"/>
    <mergeCell ref="B31:F31"/>
    <mergeCell ref="B35:F35"/>
  </mergeCells>
  <phoneticPr fontId="6" type="noConversion"/>
  <pageMargins left="0.7" right="0.7" top="0.78740157499999996" bottom="0.78740157499999996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5</vt:i4>
      </vt:variant>
    </vt:vector>
  </HeadingPairs>
  <TitlesOfParts>
    <vt:vector size="6" baseType="lpstr">
      <vt:lpstr>List1</vt:lpstr>
      <vt:lpstr>List1!_Hlk144301244</vt:lpstr>
      <vt:lpstr>List1!_Hlk182915006</vt:lpstr>
      <vt:lpstr>List1!_Toc150368239</vt:lpstr>
      <vt:lpstr>List1!_Toc182922335</vt:lpstr>
      <vt:lpstr>List1!Oblast_tisku</vt:lpstr>
    </vt:vector>
  </TitlesOfParts>
  <Company>AJL,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Jiří Žák</dc:creator>
  <cp:lastModifiedBy>_</cp:lastModifiedBy>
  <cp:lastPrinted>2024-12-11T13:22:33Z</cp:lastPrinted>
  <dcterms:created xsi:type="dcterms:W3CDTF">2024-12-09T10:58:22Z</dcterms:created>
  <dcterms:modified xsi:type="dcterms:W3CDTF">2025-03-03T11:59:19Z</dcterms:modified>
</cp:coreProperties>
</file>