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80"/>
  </bookViews>
  <sheets>
    <sheet name="Barevné prádlo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K55" i="1" l="1"/>
  <c r="M55" i="1" s="1"/>
  <c r="K54" i="1"/>
  <c r="M54" i="1" s="1"/>
  <c r="K53" i="1"/>
  <c r="N53" i="1" s="1"/>
  <c r="K52" i="1"/>
  <c r="N52" i="1" s="1"/>
  <c r="K51" i="1"/>
  <c r="M51" i="1" s="1"/>
  <c r="K50" i="1"/>
  <c r="M50" i="1" s="1"/>
  <c r="K49" i="1"/>
  <c r="N49" i="1" s="1"/>
  <c r="M48" i="1"/>
  <c r="K48" i="1"/>
  <c r="N48" i="1" s="1"/>
  <c r="K47" i="1"/>
  <c r="M47" i="1" s="1"/>
  <c r="K46" i="1"/>
  <c r="M46" i="1" s="1"/>
  <c r="K45" i="1"/>
  <c r="N45" i="1" s="1"/>
  <c r="K44" i="1"/>
  <c r="N44" i="1" s="1"/>
  <c r="K43" i="1"/>
  <c r="M43" i="1" s="1"/>
  <c r="K42" i="1"/>
  <c r="M42" i="1" s="1"/>
  <c r="K41" i="1"/>
  <c r="N41" i="1" s="1"/>
  <c r="K40" i="1"/>
  <c r="N40" i="1" s="1"/>
  <c r="K39" i="1"/>
  <c r="M39" i="1" s="1"/>
  <c r="K38" i="1"/>
  <c r="M38" i="1" s="1"/>
  <c r="K37" i="1"/>
  <c r="N37" i="1" s="1"/>
  <c r="K36" i="1"/>
  <c r="N36" i="1" s="1"/>
  <c r="K35" i="1"/>
  <c r="M35" i="1" s="1"/>
  <c r="K34" i="1"/>
  <c r="M34" i="1" s="1"/>
  <c r="K33" i="1"/>
  <c r="N33" i="1" s="1"/>
  <c r="K31" i="1"/>
  <c r="N31" i="1" s="1"/>
  <c r="K30" i="1"/>
  <c r="M30" i="1" s="1"/>
  <c r="K29" i="1"/>
  <c r="M29" i="1" s="1"/>
  <c r="K28" i="1"/>
  <c r="N28" i="1" s="1"/>
  <c r="K27" i="1"/>
  <c r="N27" i="1" s="1"/>
  <c r="K26" i="1"/>
  <c r="M26" i="1" s="1"/>
  <c r="K25" i="1"/>
  <c r="M25" i="1" s="1"/>
  <c r="K24" i="1"/>
  <c r="N24" i="1" s="1"/>
  <c r="K23" i="1"/>
  <c r="N23" i="1" s="1"/>
  <c r="K22" i="1"/>
  <c r="M22" i="1" s="1"/>
  <c r="K21" i="1"/>
  <c r="M21" i="1" s="1"/>
  <c r="K20" i="1"/>
  <c r="N20" i="1" s="1"/>
  <c r="K19" i="1"/>
  <c r="N19" i="1" s="1"/>
  <c r="K18" i="1"/>
  <c r="M18" i="1" s="1"/>
  <c r="K17" i="1"/>
  <c r="M17" i="1" s="1"/>
  <c r="K16" i="1"/>
  <c r="N16" i="1" s="1"/>
  <c r="K15" i="1"/>
  <c r="N15" i="1" s="1"/>
  <c r="K14" i="1"/>
  <c r="M14" i="1" s="1"/>
  <c r="K13" i="1"/>
  <c r="M13" i="1" s="1"/>
  <c r="K12" i="1"/>
  <c r="N12" i="1" s="1"/>
  <c r="K11" i="1"/>
  <c r="N11" i="1" s="1"/>
  <c r="K10" i="1"/>
  <c r="M10" i="1" s="1"/>
  <c r="K9" i="1"/>
  <c r="M9" i="1" s="1"/>
  <c r="M40" i="1" l="1"/>
  <c r="M15" i="1"/>
  <c r="M44" i="1"/>
  <c r="M23" i="1"/>
  <c r="M19" i="1"/>
  <c r="M27" i="1"/>
  <c r="M52" i="1"/>
  <c r="M36" i="1"/>
  <c r="M31" i="1"/>
  <c r="M11" i="1"/>
  <c r="N13" i="1"/>
  <c r="N17" i="1"/>
  <c r="N21" i="1"/>
  <c r="N25" i="1"/>
  <c r="N29" i="1"/>
  <c r="N34" i="1"/>
  <c r="N38" i="1"/>
  <c r="N42" i="1"/>
  <c r="N46" i="1"/>
  <c r="N50" i="1"/>
  <c r="N54" i="1"/>
  <c r="M12" i="1"/>
  <c r="M16" i="1"/>
  <c r="M20" i="1"/>
  <c r="M24" i="1"/>
  <c r="M28" i="1"/>
  <c r="M33" i="1"/>
  <c r="M37" i="1"/>
  <c r="M41" i="1"/>
  <c r="M45" i="1"/>
  <c r="M49" i="1"/>
  <c r="M53" i="1"/>
  <c r="N9" i="1"/>
  <c r="N10" i="1"/>
  <c r="N14" i="1"/>
  <c r="N18" i="1"/>
  <c r="N22" i="1"/>
  <c r="N26" i="1"/>
  <c r="N30" i="1"/>
  <c r="N35" i="1"/>
  <c r="N39" i="1"/>
  <c r="N43" i="1"/>
  <c r="N47" i="1"/>
  <c r="N51" i="1"/>
  <c r="N55" i="1"/>
  <c r="M56" i="1" l="1"/>
  <c r="N56" i="1"/>
</calcChain>
</file>

<file path=xl/comments1.xml><?xml version="1.0" encoding="utf-8"?>
<comments xmlns="http://schemas.openxmlformats.org/spreadsheetml/2006/main">
  <authors>
    <author>Autor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Doplní poskytovatel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od 1.12.2018
do 31.12.2023</t>
        </r>
      </text>
    </comment>
  </commentList>
</comments>
</file>

<file path=xl/sharedStrings.xml><?xml version="1.0" encoding="utf-8"?>
<sst xmlns="http://schemas.openxmlformats.org/spreadsheetml/2006/main" count="67" uniqueCount="44">
  <si>
    <t>Jednotkové ceny jsou uvedeny v Kč bez DPH</t>
  </si>
  <si>
    <t>Počet ks / měsíčně (předpokladaný počet za jednotlivá střediska DPO)</t>
  </si>
  <si>
    <t xml:space="preserve">Výpočty </t>
  </si>
  <si>
    <t>Druh prádla</t>
  </si>
  <si>
    <t>Jednotková cena za praní a čištění</t>
  </si>
  <si>
    <t>Počet ks /měsíčně (CELKEM)</t>
  </si>
  <si>
    <t>Počet měsíců za smluvní období</t>
  </si>
  <si>
    <t>Cena za rok</t>
  </si>
  <si>
    <t>Celková cena za smluvní období</t>
  </si>
  <si>
    <t>Chemické čištění - modré prádlo</t>
  </si>
  <si>
    <t>Ručník</t>
  </si>
  <si>
    <t>3330</t>
  </si>
  <si>
    <t>Chemické praní a čištění - barevného prádla</t>
  </si>
  <si>
    <t>Ručník froté</t>
  </si>
  <si>
    <t>Závěs  (1 m2)</t>
  </si>
  <si>
    <t>Košile</t>
  </si>
  <si>
    <t xml:space="preserve">Košile pracovní </t>
  </si>
  <si>
    <t>Tričko-krátký rukáv</t>
  </si>
  <si>
    <t>Bunda</t>
  </si>
  <si>
    <t>Bunda výstražná</t>
  </si>
  <si>
    <t>Blůza montérková</t>
  </si>
  <si>
    <t>Blůza mofos</t>
  </si>
  <si>
    <t>Vesta signální</t>
  </si>
  <si>
    <t>Mikina</t>
  </si>
  <si>
    <t>Vesta, blůza prošívaná</t>
  </si>
  <si>
    <t>Kalhoty pracovní</t>
  </si>
  <si>
    <t>Kalhoty montérkové</t>
  </si>
  <si>
    <t>Kalhoty montérkové s náprsenkou</t>
  </si>
  <si>
    <t>Kombinéza monterková</t>
  </si>
  <si>
    <t>Kalhoty mofos svářečské</t>
  </si>
  <si>
    <t>Kalhoty prošívané</t>
  </si>
  <si>
    <t>Plášť pracovní</t>
  </si>
  <si>
    <t>Plášť prošívaný, kabát prošívaný</t>
  </si>
  <si>
    <t>Plášť prošívaný s kapucí</t>
  </si>
  <si>
    <t>Termoprádlo</t>
  </si>
  <si>
    <t>Praní - barevného prádla</t>
  </si>
  <si>
    <t>Záclona  (1 m2)</t>
  </si>
  <si>
    <t>CELKEM</t>
  </si>
  <si>
    <t>…………………………………….</t>
  </si>
  <si>
    <t>Poznámka:</t>
  </si>
  <si>
    <t>podpis poskytovatele</t>
  </si>
  <si>
    <t>V ceně za chemické čištění je zakomponovaná 30% přirážka za silně znečištěné prádlo.</t>
  </si>
  <si>
    <t>V cenách jsou zahrnuty náklady spojené s dopravou.</t>
  </si>
  <si>
    <t>Příloha č. 9 ZD - Modelový příklad - Ceník barevného prádla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</si>
</sst>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5]General"/>
    <numFmt numFmtId="165" formatCode="[$-405]0.00"/>
    <numFmt numFmtId="166" formatCode="#,##0.00\ &quot;Kč&quot;"/>
    <numFmt numFmtId="167" formatCode="#,##0.00&quot; Kč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3"/>
      <color rgb="FF000000"/>
      <name val="Arial Black"/>
      <family val="2"/>
      <charset val="238"/>
    </font>
    <font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Arial CE"/>
      <charset val="238"/>
    </font>
    <font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u/>
      <sz val="10"/>
      <color rgb="FF00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1"/>
      <color rgb="FF00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8FE1FB"/>
        <bgColor indexed="64"/>
      </patternFill>
    </fill>
    <fill>
      <patternFill patternType="solid">
        <fgColor rgb="FF8AE7FA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164" fontId="1" fillId="0" borderId="0" applyBorder="0" applyProtection="0"/>
    <xf numFmtId="164" fontId="6" fillId="0" borderId="0" applyBorder="0" applyProtection="0"/>
  </cellStyleXfs>
  <cellXfs count="58">
    <xf numFmtId="0" fontId="0" fillId="0" borderId="0" xfId="0"/>
    <xf numFmtId="164" fontId="2" fillId="0" borderId="0" xfId="1" applyFont="1" applyFill="1" applyAlignment="1" applyProtection="1"/>
    <xf numFmtId="164" fontId="3" fillId="0" borderId="0" xfId="1" applyFont="1" applyFill="1" applyAlignment="1" applyProtection="1"/>
    <xf numFmtId="164" fontId="5" fillId="0" borderId="4" xfId="2" applyFont="1" applyFill="1" applyBorder="1" applyAlignment="1" applyProtection="1">
      <alignment horizontal="center" vertical="center"/>
    </xf>
    <xf numFmtId="49" fontId="5" fillId="0" borderId="5" xfId="2" applyNumberFormat="1" applyFont="1" applyFill="1" applyBorder="1" applyAlignment="1" applyProtection="1">
      <alignment horizontal="center" vertical="center" wrapText="1"/>
    </xf>
    <xf numFmtId="49" fontId="5" fillId="0" borderId="6" xfId="2" applyNumberFormat="1" applyFont="1" applyFill="1" applyBorder="1" applyAlignment="1" applyProtection="1">
      <alignment horizontal="center" vertical="center" wrapText="1"/>
    </xf>
    <xf numFmtId="164" fontId="7" fillId="0" borderId="8" xfId="1" applyFont="1" applyFill="1" applyBorder="1" applyAlignment="1" applyProtection="1"/>
    <xf numFmtId="164" fontId="3" fillId="0" borderId="8" xfId="1" applyFont="1" applyFill="1" applyBorder="1" applyAlignment="1" applyProtection="1"/>
    <xf numFmtId="164" fontId="3" fillId="0" borderId="9" xfId="1" applyFont="1" applyFill="1" applyBorder="1" applyAlignment="1" applyProtection="1"/>
    <xf numFmtId="49" fontId="7" fillId="0" borderId="10" xfId="3" applyNumberFormat="1" applyFont="1" applyFill="1" applyBorder="1" applyAlignment="1" applyProtection="1">
      <alignment vertical="center" wrapText="1"/>
    </xf>
    <xf numFmtId="165" fontId="7" fillId="0" borderId="11" xfId="2" applyNumberFormat="1" applyFont="1" applyFill="1" applyBorder="1" applyAlignment="1" applyProtection="1">
      <alignment horizontal="center"/>
    </xf>
    <xf numFmtId="164" fontId="7" fillId="0" borderId="11" xfId="1" applyFont="1" applyFill="1" applyBorder="1" applyAlignment="1" applyProtection="1"/>
    <xf numFmtId="164" fontId="7" fillId="0" borderId="12" xfId="1" applyFont="1" applyFill="1" applyBorder="1" applyAlignment="1" applyProtection="1"/>
    <xf numFmtId="1" fontId="7" fillId="0" borderId="11" xfId="1" applyNumberFormat="1" applyFont="1" applyFill="1" applyBorder="1" applyAlignment="1" applyProtection="1">
      <alignment horizontal="center"/>
    </xf>
    <xf numFmtId="166" fontId="7" fillId="0" borderId="11" xfId="1" applyNumberFormat="1" applyFont="1" applyFill="1" applyBorder="1" applyAlignment="1" applyProtection="1">
      <alignment horizontal="center" vertical="center"/>
    </xf>
    <xf numFmtId="166" fontId="7" fillId="0" borderId="12" xfId="1" applyNumberFormat="1" applyFont="1" applyFill="1" applyBorder="1" applyAlignment="1" applyProtection="1">
      <alignment horizontal="center"/>
    </xf>
    <xf numFmtId="49" fontId="7" fillId="0" borderId="15" xfId="3" applyNumberFormat="1" applyFont="1" applyFill="1" applyBorder="1" applyAlignment="1" applyProtection="1">
      <alignment vertical="center" wrapText="1"/>
    </xf>
    <xf numFmtId="165" fontId="7" fillId="0" borderId="13" xfId="2" applyNumberFormat="1" applyFont="1" applyFill="1" applyBorder="1" applyAlignment="1" applyProtection="1">
      <alignment horizontal="center"/>
    </xf>
    <xf numFmtId="166" fontId="7" fillId="0" borderId="13" xfId="1" applyNumberFormat="1" applyFont="1" applyFill="1" applyBorder="1" applyAlignment="1" applyProtection="1">
      <alignment horizontal="center" vertical="center"/>
    </xf>
    <xf numFmtId="166" fontId="7" fillId="0" borderId="16" xfId="1" applyNumberFormat="1" applyFont="1" applyFill="1" applyBorder="1" applyAlignment="1" applyProtection="1">
      <alignment horizontal="center"/>
    </xf>
    <xf numFmtId="49" fontId="7" fillId="0" borderId="7" xfId="3" applyNumberFormat="1" applyFont="1" applyFill="1" applyBorder="1" applyAlignment="1" applyProtection="1">
      <alignment vertical="center" wrapText="1"/>
    </xf>
    <xf numFmtId="165" fontId="7" fillId="0" borderId="8" xfId="2" applyNumberFormat="1" applyFont="1" applyFill="1" applyBorder="1" applyAlignment="1" applyProtection="1">
      <alignment horizontal="center"/>
    </xf>
    <xf numFmtId="1" fontId="7" fillId="0" borderId="8" xfId="1" applyNumberFormat="1" applyFont="1" applyFill="1" applyBorder="1" applyAlignment="1" applyProtection="1">
      <alignment horizontal="center"/>
    </xf>
    <xf numFmtId="166" fontId="7" fillId="0" borderId="8" xfId="1" applyNumberFormat="1" applyFont="1" applyFill="1" applyBorder="1" applyAlignment="1" applyProtection="1">
      <alignment horizontal="center" vertical="center"/>
    </xf>
    <xf numFmtId="166" fontId="7" fillId="0" borderId="9" xfId="1" applyNumberFormat="1" applyFont="1" applyFill="1" applyBorder="1" applyAlignment="1" applyProtection="1">
      <alignment horizontal="center"/>
    </xf>
    <xf numFmtId="49" fontId="7" fillId="0" borderId="17" xfId="3" applyNumberFormat="1" applyFont="1" applyFill="1" applyBorder="1" applyAlignment="1" applyProtection="1">
      <alignment vertical="center" wrapText="1"/>
    </xf>
    <xf numFmtId="165" fontId="7" fillId="0" borderId="18" xfId="2" applyNumberFormat="1" applyFont="1" applyFill="1" applyBorder="1" applyAlignment="1" applyProtection="1">
      <alignment horizontal="center"/>
    </xf>
    <xf numFmtId="1" fontId="7" fillId="0" borderId="18" xfId="2" applyNumberFormat="1" applyFont="1" applyFill="1" applyBorder="1" applyAlignment="1" applyProtection="1">
      <alignment horizontal="center"/>
    </xf>
    <xf numFmtId="166" fontId="7" fillId="0" borderId="18" xfId="1" applyNumberFormat="1" applyFont="1" applyFill="1" applyBorder="1" applyAlignment="1" applyProtection="1">
      <alignment horizontal="center" vertical="center"/>
    </xf>
    <xf numFmtId="166" fontId="7" fillId="0" borderId="20" xfId="1" applyNumberFormat="1" applyFont="1" applyFill="1" applyBorder="1" applyAlignment="1" applyProtection="1">
      <alignment horizontal="center"/>
    </xf>
    <xf numFmtId="49" fontId="7" fillId="0" borderId="0" xfId="3" applyNumberFormat="1" applyFont="1" applyFill="1" applyBorder="1" applyAlignment="1" applyProtection="1">
      <alignment vertical="center" wrapText="1"/>
    </xf>
    <xf numFmtId="165" fontId="7" fillId="0" borderId="0" xfId="2" applyNumberFormat="1" applyFont="1" applyFill="1" applyBorder="1" applyAlignment="1" applyProtection="1">
      <alignment horizontal="center"/>
    </xf>
    <xf numFmtId="167" fontId="7" fillId="0" borderId="0" xfId="1" applyNumberFormat="1" applyFont="1" applyFill="1" applyAlignment="1" applyProtection="1"/>
    <xf numFmtId="167" fontId="10" fillId="0" borderId="0" xfId="1" applyNumberFormat="1" applyFont="1" applyFill="1" applyAlignment="1" applyProtection="1"/>
    <xf numFmtId="164" fontId="12" fillId="0" borderId="0" xfId="1" applyFont="1" applyFill="1" applyAlignment="1" applyProtection="1"/>
    <xf numFmtId="164" fontId="7" fillId="0" borderId="0" xfId="1" applyFont="1" applyFill="1" applyAlignment="1" applyProtection="1"/>
    <xf numFmtId="0" fontId="5" fillId="0" borderId="5" xfId="2" applyNumberFormat="1" applyFont="1" applyFill="1" applyBorder="1" applyAlignment="1" applyProtection="1">
      <alignment horizontal="center" vertical="center" wrapText="1"/>
    </xf>
    <xf numFmtId="49" fontId="5" fillId="0" borderId="7" xfId="3" applyNumberFormat="1" applyFont="1" applyFill="1" applyBorder="1" applyAlignment="1" applyProtection="1">
      <alignment vertical="center" wrapText="1"/>
    </xf>
    <xf numFmtId="164" fontId="7" fillId="0" borderId="8" xfId="2" applyFont="1" applyFill="1" applyBorder="1" applyAlignment="1" applyProtection="1">
      <alignment horizontal="center"/>
    </xf>
    <xf numFmtId="1" fontId="7" fillId="0" borderId="11" xfId="2" applyNumberFormat="1" applyFont="1" applyFill="1" applyBorder="1" applyAlignment="1" applyProtection="1">
      <alignment horizontal="center"/>
    </xf>
    <xf numFmtId="1" fontId="7" fillId="0" borderId="13" xfId="2" applyNumberFormat="1" applyFont="1" applyFill="1" applyBorder="1" applyAlignment="1" applyProtection="1">
      <alignment horizontal="center"/>
    </xf>
    <xf numFmtId="1" fontId="7" fillId="0" borderId="8" xfId="2" applyNumberFormat="1" applyFont="1" applyFill="1" applyBorder="1" applyAlignment="1" applyProtection="1">
      <alignment horizontal="center"/>
    </xf>
    <xf numFmtId="166" fontId="5" fillId="0" borderId="19" xfId="1" applyNumberFormat="1" applyFont="1" applyFill="1" applyBorder="1" applyAlignment="1" applyProtection="1">
      <alignment horizontal="center" vertical="center"/>
    </xf>
    <xf numFmtId="166" fontId="9" fillId="0" borderId="22" xfId="1" applyNumberFormat="1" applyFont="1" applyFill="1" applyBorder="1" applyAlignment="1" applyProtection="1">
      <alignment horizontal="center" vertical="center"/>
    </xf>
    <xf numFmtId="164" fontId="15" fillId="0" borderId="0" xfId="1" applyFont="1" applyFill="1" applyAlignment="1" applyProtection="1"/>
    <xf numFmtId="0" fontId="16" fillId="0" borderId="0" xfId="0" applyFont="1"/>
    <xf numFmtId="164" fontId="8" fillId="3" borderId="21" xfId="1" applyFont="1" applyFill="1" applyBorder="1" applyAlignment="1" applyProtection="1">
      <alignment horizontal="center"/>
    </xf>
    <xf numFmtId="164" fontId="3" fillId="4" borderId="0" xfId="1" applyFont="1" applyFill="1" applyAlignment="1" applyProtection="1"/>
    <xf numFmtId="164" fontId="7" fillId="0" borderId="14" xfId="1" applyFont="1" applyFill="1" applyBorder="1" applyAlignment="1" applyProtection="1">
      <alignment horizontal="center" vertical="center"/>
    </xf>
    <xf numFmtId="164" fontId="7" fillId="0" borderId="19" xfId="1" applyFont="1" applyFill="1" applyBorder="1" applyAlignment="1" applyProtection="1">
      <alignment horizontal="center" vertical="center"/>
    </xf>
    <xf numFmtId="164" fontId="11" fillId="2" borderId="0" xfId="1" applyFont="1" applyFill="1" applyAlignment="1" applyProtection="1">
      <alignment horizontal="center"/>
    </xf>
    <xf numFmtId="164" fontId="4" fillId="3" borderId="1" xfId="1" applyFont="1" applyFill="1" applyBorder="1" applyAlignment="1" applyProtection="1">
      <alignment horizontal="center" vertical="center"/>
    </xf>
    <xf numFmtId="164" fontId="4" fillId="3" borderId="2" xfId="1" applyFont="1" applyFill="1" applyBorder="1" applyAlignment="1" applyProtection="1">
      <alignment horizontal="center" vertical="center"/>
    </xf>
    <xf numFmtId="164" fontId="4" fillId="3" borderId="3" xfId="1" applyFont="1" applyFill="1" applyBorder="1" applyAlignment="1" applyProtection="1">
      <alignment horizontal="center" vertical="center"/>
    </xf>
    <xf numFmtId="49" fontId="5" fillId="3" borderId="1" xfId="3" applyNumberFormat="1" applyFont="1" applyFill="1" applyBorder="1" applyAlignment="1" applyProtection="1">
      <alignment horizontal="center" vertical="center" wrapText="1"/>
    </xf>
    <xf numFmtId="49" fontId="5" fillId="3" borderId="3" xfId="3" applyNumberFormat="1" applyFont="1" applyFill="1" applyBorder="1" applyAlignment="1" applyProtection="1">
      <alignment horizontal="center" vertical="center" wrapText="1"/>
    </xf>
    <xf numFmtId="49" fontId="5" fillId="3" borderId="2" xfId="3" applyNumberFormat="1" applyFont="1" applyFill="1" applyBorder="1" applyAlignment="1" applyProtection="1">
      <alignment horizontal="center" vertical="center" wrapText="1"/>
    </xf>
    <xf numFmtId="164" fontId="7" fillId="0" borderId="13" xfId="1" applyFont="1" applyFill="1" applyBorder="1" applyAlignment="1" applyProtection="1">
      <alignment horizontal="center" vertical="center"/>
    </xf>
  </cellXfs>
  <cellStyles count="4">
    <cellStyle name="Excel Built-in Normal" xfId="1"/>
    <cellStyle name="Normální" xfId="0" builtinId="0"/>
    <cellStyle name="normální 2" xfId="3"/>
    <cellStyle name="normální 3" xfId="2"/>
  </cellStyles>
  <dxfs count="0"/>
  <tableStyles count="0" defaultTableStyle="TableStyleMedium9" defaultPivotStyle="PivotStyleLight16"/>
  <colors>
    <mruColors>
      <color rgb="FF8AE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S66"/>
  <sheetViews>
    <sheetView tabSelected="1" workbookViewId="0">
      <selection activeCell="K18" sqref="K18"/>
    </sheetView>
  </sheetViews>
  <sheetFormatPr defaultRowHeight="15" x14ac:dyDescent="0.25"/>
  <cols>
    <col min="1" max="1" width="29.28515625" style="2" customWidth="1"/>
    <col min="2" max="2" width="16.5703125" style="2" customWidth="1"/>
    <col min="3" max="10" width="8.85546875" style="2" customWidth="1"/>
    <col min="11" max="11" width="14.85546875" style="2" customWidth="1"/>
    <col min="12" max="12" width="14.42578125" style="2" customWidth="1"/>
    <col min="13" max="13" width="13.5703125" style="2" customWidth="1"/>
    <col min="14" max="14" width="18.28515625" style="2" customWidth="1"/>
    <col min="15" max="1033" width="9.7109375" style="2" customWidth="1"/>
    <col min="1034" max="1034" width="10.28515625" customWidth="1"/>
  </cols>
  <sheetData>
    <row r="1" spans="1:1033" s="45" customFormat="1" x14ac:dyDescent="0.25">
      <c r="A1" s="44" t="s">
        <v>43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  <c r="IW1" s="44"/>
      <c r="IX1" s="44"/>
      <c r="IY1" s="44"/>
      <c r="IZ1" s="44"/>
      <c r="JA1" s="44"/>
      <c r="JB1" s="44"/>
      <c r="JC1" s="44"/>
      <c r="JD1" s="44"/>
      <c r="JE1" s="44"/>
      <c r="JF1" s="44"/>
      <c r="JG1" s="44"/>
      <c r="JH1" s="44"/>
      <c r="JI1" s="44"/>
      <c r="JJ1" s="44"/>
      <c r="JK1" s="44"/>
      <c r="JL1" s="44"/>
      <c r="JM1" s="44"/>
      <c r="JN1" s="44"/>
      <c r="JO1" s="44"/>
      <c r="JP1" s="44"/>
      <c r="JQ1" s="44"/>
      <c r="JR1" s="44"/>
      <c r="JS1" s="44"/>
      <c r="JT1" s="44"/>
      <c r="JU1" s="44"/>
      <c r="JV1" s="44"/>
      <c r="JW1" s="44"/>
      <c r="JX1" s="44"/>
      <c r="JY1" s="44"/>
      <c r="JZ1" s="44"/>
      <c r="KA1" s="44"/>
      <c r="KB1" s="44"/>
      <c r="KC1" s="44"/>
      <c r="KD1" s="44"/>
      <c r="KE1" s="44"/>
      <c r="KF1" s="44"/>
      <c r="KG1" s="44"/>
      <c r="KH1" s="44"/>
      <c r="KI1" s="44"/>
      <c r="KJ1" s="44"/>
      <c r="KK1" s="44"/>
      <c r="KL1" s="44"/>
      <c r="KM1" s="44"/>
      <c r="KN1" s="44"/>
      <c r="KO1" s="44"/>
      <c r="KP1" s="44"/>
      <c r="KQ1" s="44"/>
      <c r="KR1" s="44"/>
      <c r="KS1" s="44"/>
      <c r="KT1" s="44"/>
      <c r="KU1" s="44"/>
      <c r="KV1" s="44"/>
      <c r="KW1" s="44"/>
      <c r="KX1" s="44"/>
      <c r="KY1" s="44"/>
      <c r="KZ1" s="44"/>
      <c r="LA1" s="44"/>
      <c r="LB1" s="44"/>
      <c r="LC1" s="44"/>
      <c r="LD1" s="44"/>
      <c r="LE1" s="44"/>
      <c r="LF1" s="44"/>
      <c r="LG1" s="44"/>
      <c r="LH1" s="44"/>
      <c r="LI1" s="44"/>
      <c r="LJ1" s="44"/>
      <c r="LK1" s="44"/>
      <c r="LL1" s="44"/>
      <c r="LM1" s="44"/>
      <c r="LN1" s="44"/>
      <c r="LO1" s="44"/>
      <c r="LP1" s="44"/>
      <c r="LQ1" s="44"/>
      <c r="LR1" s="44"/>
      <c r="LS1" s="44"/>
      <c r="LT1" s="44"/>
      <c r="LU1" s="44"/>
      <c r="LV1" s="44"/>
      <c r="LW1" s="44"/>
      <c r="LX1" s="44"/>
      <c r="LY1" s="44"/>
      <c r="LZ1" s="44"/>
      <c r="MA1" s="44"/>
      <c r="MB1" s="44"/>
      <c r="MC1" s="44"/>
      <c r="MD1" s="44"/>
      <c r="ME1" s="44"/>
      <c r="MF1" s="44"/>
      <c r="MG1" s="44"/>
      <c r="MH1" s="44"/>
      <c r="MI1" s="44"/>
      <c r="MJ1" s="44"/>
      <c r="MK1" s="44"/>
      <c r="ML1" s="44"/>
      <c r="MM1" s="44"/>
      <c r="MN1" s="44"/>
      <c r="MO1" s="44"/>
      <c r="MP1" s="44"/>
      <c r="MQ1" s="44"/>
      <c r="MR1" s="44"/>
      <c r="MS1" s="44"/>
      <c r="MT1" s="44"/>
      <c r="MU1" s="44"/>
      <c r="MV1" s="44"/>
      <c r="MW1" s="44"/>
      <c r="MX1" s="44"/>
      <c r="MY1" s="44"/>
      <c r="MZ1" s="44"/>
      <c r="NA1" s="44"/>
      <c r="NB1" s="44"/>
      <c r="NC1" s="44"/>
      <c r="ND1" s="44"/>
      <c r="NE1" s="44"/>
      <c r="NF1" s="44"/>
      <c r="NG1" s="44"/>
      <c r="NH1" s="44"/>
      <c r="NI1" s="44"/>
      <c r="NJ1" s="44"/>
      <c r="NK1" s="44"/>
      <c r="NL1" s="44"/>
      <c r="NM1" s="44"/>
      <c r="NN1" s="44"/>
      <c r="NO1" s="44"/>
      <c r="NP1" s="44"/>
      <c r="NQ1" s="44"/>
      <c r="NR1" s="44"/>
      <c r="NS1" s="44"/>
      <c r="NT1" s="44"/>
      <c r="NU1" s="44"/>
      <c r="NV1" s="44"/>
      <c r="NW1" s="44"/>
      <c r="NX1" s="44"/>
      <c r="NY1" s="44"/>
      <c r="NZ1" s="44"/>
      <c r="OA1" s="44"/>
      <c r="OB1" s="44"/>
      <c r="OC1" s="44"/>
      <c r="OD1" s="44"/>
      <c r="OE1" s="44"/>
      <c r="OF1" s="44"/>
      <c r="OG1" s="44"/>
      <c r="OH1" s="44"/>
      <c r="OI1" s="44"/>
      <c r="OJ1" s="44"/>
      <c r="OK1" s="44"/>
      <c r="OL1" s="44"/>
      <c r="OM1" s="44"/>
      <c r="ON1" s="44"/>
      <c r="OO1" s="44"/>
      <c r="OP1" s="44"/>
      <c r="OQ1" s="44"/>
      <c r="OR1" s="44"/>
      <c r="OS1" s="44"/>
      <c r="OT1" s="44"/>
      <c r="OU1" s="44"/>
      <c r="OV1" s="44"/>
      <c r="OW1" s="44"/>
      <c r="OX1" s="44"/>
      <c r="OY1" s="44"/>
      <c r="OZ1" s="44"/>
      <c r="PA1" s="44"/>
      <c r="PB1" s="44"/>
      <c r="PC1" s="44"/>
      <c r="PD1" s="44"/>
      <c r="PE1" s="44"/>
      <c r="PF1" s="44"/>
      <c r="PG1" s="44"/>
      <c r="PH1" s="44"/>
      <c r="PI1" s="44"/>
      <c r="PJ1" s="44"/>
      <c r="PK1" s="44"/>
      <c r="PL1" s="44"/>
      <c r="PM1" s="44"/>
      <c r="PN1" s="44"/>
      <c r="PO1" s="44"/>
      <c r="PP1" s="44"/>
      <c r="PQ1" s="44"/>
      <c r="PR1" s="44"/>
      <c r="PS1" s="44"/>
      <c r="PT1" s="44"/>
      <c r="PU1" s="44"/>
      <c r="PV1" s="44"/>
      <c r="PW1" s="44"/>
      <c r="PX1" s="44"/>
      <c r="PY1" s="44"/>
      <c r="PZ1" s="44"/>
      <c r="QA1" s="44"/>
      <c r="QB1" s="44"/>
      <c r="QC1" s="44"/>
      <c r="QD1" s="44"/>
      <c r="QE1" s="44"/>
      <c r="QF1" s="44"/>
      <c r="QG1" s="44"/>
      <c r="QH1" s="44"/>
      <c r="QI1" s="44"/>
      <c r="QJ1" s="44"/>
      <c r="QK1" s="44"/>
      <c r="QL1" s="44"/>
      <c r="QM1" s="44"/>
      <c r="QN1" s="44"/>
      <c r="QO1" s="44"/>
      <c r="QP1" s="44"/>
      <c r="QQ1" s="44"/>
      <c r="QR1" s="44"/>
      <c r="QS1" s="44"/>
      <c r="QT1" s="44"/>
      <c r="QU1" s="44"/>
      <c r="QV1" s="44"/>
      <c r="QW1" s="44"/>
      <c r="QX1" s="44"/>
      <c r="QY1" s="44"/>
      <c r="QZ1" s="44"/>
      <c r="RA1" s="44"/>
      <c r="RB1" s="44"/>
      <c r="RC1" s="44"/>
      <c r="RD1" s="44"/>
      <c r="RE1" s="44"/>
      <c r="RF1" s="44"/>
      <c r="RG1" s="44"/>
      <c r="RH1" s="44"/>
      <c r="RI1" s="44"/>
      <c r="RJ1" s="44"/>
      <c r="RK1" s="44"/>
      <c r="RL1" s="44"/>
      <c r="RM1" s="44"/>
      <c r="RN1" s="44"/>
      <c r="RO1" s="44"/>
      <c r="RP1" s="44"/>
      <c r="RQ1" s="44"/>
      <c r="RR1" s="44"/>
      <c r="RS1" s="44"/>
      <c r="RT1" s="44"/>
      <c r="RU1" s="44"/>
      <c r="RV1" s="44"/>
      <c r="RW1" s="44"/>
      <c r="RX1" s="44"/>
      <c r="RY1" s="44"/>
      <c r="RZ1" s="44"/>
      <c r="SA1" s="44"/>
      <c r="SB1" s="44"/>
      <c r="SC1" s="44"/>
      <c r="SD1" s="44"/>
      <c r="SE1" s="44"/>
      <c r="SF1" s="44"/>
      <c r="SG1" s="44"/>
      <c r="SH1" s="44"/>
      <c r="SI1" s="44"/>
      <c r="SJ1" s="44"/>
      <c r="SK1" s="44"/>
      <c r="SL1" s="44"/>
      <c r="SM1" s="44"/>
      <c r="SN1" s="44"/>
      <c r="SO1" s="44"/>
      <c r="SP1" s="44"/>
      <c r="SQ1" s="44"/>
      <c r="SR1" s="44"/>
      <c r="SS1" s="44"/>
      <c r="ST1" s="44"/>
      <c r="SU1" s="44"/>
      <c r="SV1" s="44"/>
      <c r="SW1" s="44"/>
      <c r="SX1" s="44"/>
      <c r="SY1" s="44"/>
      <c r="SZ1" s="44"/>
      <c r="TA1" s="44"/>
      <c r="TB1" s="44"/>
      <c r="TC1" s="44"/>
      <c r="TD1" s="44"/>
      <c r="TE1" s="44"/>
      <c r="TF1" s="44"/>
      <c r="TG1" s="44"/>
      <c r="TH1" s="44"/>
      <c r="TI1" s="44"/>
      <c r="TJ1" s="44"/>
      <c r="TK1" s="44"/>
      <c r="TL1" s="44"/>
      <c r="TM1" s="44"/>
      <c r="TN1" s="44"/>
      <c r="TO1" s="44"/>
      <c r="TP1" s="44"/>
      <c r="TQ1" s="44"/>
      <c r="TR1" s="44"/>
      <c r="TS1" s="44"/>
      <c r="TT1" s="44"/>
      <c r="TU1" s="44"/>
      <c r="TV1" s="44"/>
      <c r="TW1" s="44"/>
      <c r="TX1" s="44"/>
      <c r="TY1" s="44"/>
      <c r="TZ1" s="44"/>
      <c r="UA1" s="44"/>
      <c r="UB1" s="44"/>
      <c r="UC1" s="44"/>
      <c r="UD1" s="44"/>
      <c r="UE1" s="44"/>
      <c r="UF1" s="44"/>
      <c r="UG1" s="44"/>
      <c r="UH1" s="44"/>
      <c r="UI1" s="44"/>
      <c r="UJ1" s="44"/>
      <c r="UK1" s="44"/>
      <c r="UL1" s="44"/>
      <c r="UM1" s="44"/>
      <c r="UN1" s="44"/>
      <c r="UO1" s="44"/>
      <c r="UP1" s="44"/>
      <c r="UQ1" s="44"/>
      <c r="UR1" s="44"/>
      <c r="US1" s="44"/>
      <c r="UT1" s="44"/>
      <c r="UU1" s="44"/>
      <c r="UV1" s="44"/>
      <c r="UW1" s="44"/>
      <c r="UX1" s="44"/>
      <c r="UY1" s="44"/>
      <c r="UZ1" s="44"/>
      <c r="VA1" s="44"/>
      <c r="VB1" s="44"/>
      <c r="VC1" s="44"/>
      <c r="VD1" s="44"/>
      <c r="VE1" s="44"/>
      <c r="VF1" s="44"/>
      <c r="VG1" s="44"/>
      <c r="VH1" s="44"/>
      <c r="VI1" s="44"/>
      <c r="VJ1" s="44"/>
      <c r="VK1" s="44"/>
      <c r="VL1" s="44"/>
      <c r="VM1" s="44"/>
      <c r="VN1" s="44"/>
      <c r="VO1" s="44"/>
      <c r="VP1" s="44"/>
      <c r="VQ1" s="44"/>
      <c r="VR1" s="44"/>
      <c r="VS1" s="44"/>
      <c r="VT1" s="44"/>
      <c r="VU1" s="44"/>
      <c r="VV1" s="44"/>
      <c r="VW1" s="44"/>
      <c r="VX1" s="44"/>
      <c r="VY1" s="44"/>
      <c r="VZ1" s="44"/>
      <c r="WA1" s="44"/>
      <c r="WB1" s="44"/>
      <c r="WC1" s="44"/>
      <c r="WD1" s="44"/>
      <c r="WE1" s="44"/>
      <c r="WF1" s="44"/>
      <c r="WG1" s="44"/>
      <c r="WH1" s="44"/>
      <c r="WI1" s="44"/>
      <c r="WJ1" s="44"/>
      <c r="WK1" s="44"/>
      <c r="WL1" s="44"/>
      <c r="WM1" s="44"/>
      <c r="WN1" s="44"/>
      <c r="WO1" s="44"/>
      <c r="WP1" s="44"/>
      <c r="WQ1" s="44"/>
      <c r="WR1" s="44"/>
      <c r="WS1" s="44"/>
      <c r="WT1" s="44"/>
      <c r="WU1" s="44"/>
      <c r="WV1" s="44"/>
      <c r="WW1" s="44"/>
      <c r="WX1" s="44"/>
      <c r="WY1" s="44"/>
      <c r="WZ1" s="44"/>
      <c r="XA1" s="44"/>
      <c r="XB1" s="44"/>
      <c r="XC1" s="44"/>
      <c r="XD1" s="44"/>
      <c r="XE1" s="44"/>
      <c r="XF1" s="44"/>
      <c r="XG1" s="44"/>
      <c r="XH1" s="44"/>
      <c r="XI1" s="44"/>
      <c r="XJ1" s="44"/>
      <c r="XK1" s="44"/>
      <c r="XL1" s="44"/>
      <c r="XM1" s="44"/>
      <c r="XN1" s="44"/>
      <c r="XO1" s="44"/>
      <c r="XP1" s="44"/>
      <c r="XQ1" s="44"/>
      <c r="XR1" s="44"/>
      <c r="XS1" s="44"/>
      <c r="XT1" s="44"/>
      <c r="XU1" s="44"/>
      <c r="XV1" s="44"/>
      <c r="XW1" s="44"/>
      <c r="XX1" s="44"/>
      <c r="XY1" s="44"/>
      <c r="XZ1" s="44"/>
      <c r="YA1" s="44"/>
      <c r="YB1" s="44"/>
      <c r="YC1" s="44"/>
      <c r="YD1" s="44"/>
      <c r="YE1" s="44"/>
      <c r="YF1" s="44"/>
      <c r="YG1" s="44"/>
      <c r="YH1" s="44"/>
      <c r="YI1" s="44"/>
      <c r="YJ1" s="44"/>
      <c r="YK1" s="44"/>
      <c r="YL1" s="44"/>
      <c r="YM1" s="44"/>
      <c r="YN1" s="44"/>
      <c r="YO1" s="44"/>
      <c r="YP1" s="44"/>
      <c r="YQ1" s="44"/>
      <c r="YR1" s="44"/>
      <c r="YS1" s="44"/>
      <c r="YT1" s="44"/>
      <c r="YU1" s="44"/>
      <c r="YV1" s="44"/>
      <c r="YW1" s="44"/>
      <c r="YX1" s="44"/>
      <c r="YY1" s="44"/>
      <c r="YZ1" s="44"/>
      <c r="ZA1" s="44"/>
      <c r="ZB1" s="44"/>
      <c r="ZC1" s="44"/>
      <c r="ZD1" s="44"/>
      <c r="ZE1" s="44"/>
      <c r="ZF1" s="44"/>
      <c r="ZG1" s="44"/>
      <c r="ZH1" s="44"/>
      <c r="ZI1" s="44"/>
      <c r="ZJ1" s="44"/>
      <c r="ZK1" s="44"/>
      <c r="ZL1" s="44"/>
      <c r="ZM1" s="44"/>
      <c r="ZN1" s="44"/>
      <c r="ZO1" s="44"/>
      <c r="ZP1" s="44"/>
      <c r="ZQ1" s="44"/>
      <c r="ZR1" s="44"/>
      <c r="ZS1" s="44"/>
      <c r="ZT1" s="44"/>
      <c r="ZU1" s="44"/>
      <c r="ZV1" s="44"/>
      <c r="ZW1" s="44"/>
      <c r="ZX1" s="44"/>
      <c r="ZY1" s="44"/>
      <c r="ZZ1" s="44"/>
      <c r="AAA1" s="44"/>
      <c r="AAB1" s="44"/>
      <c r="AAC1" s="44"/>
      <c r="AAD1" s="44"/>
      <c r="AAE1" s="44"/>
      <c r="AAF1" s="44"/>
      <c r="AAG1" s="44"/>
      <c r="AAH1" s="44"/>
      <c r="AAI1" s="44"/>
      <c r="AAJ1" s="44"/>
      <c r="AAK1" s="44"/>
      <c r="AAL1" s="44"/>
      <c r="AAM1" s="44"/>
      <c r="AAN1" s="44"/>
      <c r="AAO1" s="44"/>
      <c r="AAP1" s="44"/>
      <c r="AAQ1" s="44"/>
      <c r="AAR1" s="44"/>
      <c r="AAS1" s="44"/>
      <c r="AAT1" s="44"/>
      <c r="AAU1" s="44"/>
      <c r="AAV1" s="44"/>
      <c r="AAW1" s="44"/>
      <c r="AAX1" s="44"/>
      <c r="AAY1" s="44"/>
      <c r="AAZ1" s="44"/>
      <c r="ABA1" s="44"/>
      <c r="ABB1" s="44"/>
      <c r="ABC1" s="44"/>
      <c r="ABD1" s="44"/>
      <c r="ABE1" s="44"/>
      <c r="ABF1" s="44"/>
      <c r="ABG1" s="44"/>
      <c r="ABH1" s="44"/>
      <c r="ABI1" s="44"/>
      <c r="ABJ1" s="44"/>
      <c r="ABK1" s="44"/>
      <c r="ABL1" s="44"/>
      <c r="ABM1" s="44"/>
      <c r="ABN1" s="44"/>
      <c r="ABO1" s="44"/>
      <c r="ABP1" s="44"/>
      <c r="ABQ1" s="44"/>
      <c r="ABR1" s="44"/>
      <c r="ABS1" s="44"/>
      <c r="ABT1" s="44"/>
      <c r="ABU1" s="44"/>
      <c r="ABV1" s="44"/>
      <c r="ABW1" s="44"/>
      <c r="ABX1" s="44"/>
      <c r="ABY1" s="44"/>
      <c r="ABZ1" s="44"/>
      <c r="ACA1" s="44"/>
      <c r="ACB1" s="44"/>
      <c r="ACC1" s="44"/>
      <c r="ACD1" s="44"/>
      <c r="ACE1" s="44"/>
      <c r="ACF1" s="44"/>
      <c r="ACG1" s="44"/>
      <c r="ACH1" s="44"/>
      <c r="ACI1" s="44"/>
      <c r="ACJ1" s="44"/>
      <c r="ACK1" s="44"/>
      <c r="ACL1" s="44"/>
      <c r="ACM1" s="44"/>
      <c r="ACN1" s="44"/>
      <c r="ACO1" s="44"/>
      <c r="ACP1" s="44"/>
      <c r="ACQ1" s="44"/>
      <c r="ACR1" s="44"/>
      <c r="ACS1" s="44"/>
      <c r="ACT1" s="44"/>
      <c r="ACU1" s="44"/>
      <c r="ACV1" s="44"/>
      <c r="ACW1" s="44"/>
      <c r="ACX1" s="44"/>
      <c r="ACY1" s="44"/>
      <c r="ACZ1" s="44"/>
      <c r="ADA1" s="44"/>
      <c r="ADB1" s="44"/>
      <c r="ADC1" s="44"/>
      <c r="ADD1" s="44"/>
      <c r="ADE1" s="44"/>
      <c r="ADF1" s="44"/>
      <c r="ADG1" s="44"/>
      <c r="ADH1" s="44"/>
      <c r="ADI1" s="44"/>
      <c r="ADJ1" s="44"/>
      <c r="ADK1" s="44"/>
      <c r="ADL1" s="44"/>
      <c r="ADM1" s="44"/>
      <c r="ADN1" s="44"/>
      <c r="ADO1" s="44"/>
      <c r="ADP1" s="44"/>
      <c r="ADQ1" s="44"/>
      <c r="ADR1" s="44"/>
      <c r="ADS1" s="44"/>
      <c r="ADT1" s="44"/>
      <c r="ADU1" s="44"/>
      <c r="ADV1" s="44"/>
      <c r="ADW1" s="44"/>
      <c r="ADX1" s="44"/>
      <c r="ADY1" s="44"/>
      <c r="ADZ1" s="44"/>
      <c r="AEA1" s="44"/>
      <c r="AEB1" s="44"/>
      <c r="AEC1" s="44"/>
      <c r="AED1" s="44"/>
      <c r="AEE1" s="44"/>
      <c r="AEF1" s="44"/>
      <c r="AEG1" s="44"/>
      <c r="AEH1" s="44"/>
      <c r="AEI1" s="44"/>
      <c r="AEJ1" s="44"/>
      <c r="AEK1" s="44"/>
      <c r="AEL1" s="44"/>
      <c r="AEM1" s="44"/>
      <c r="AEN1" s="44"/>
      <c r="AEO1" s="44"/>
      <c r="AEP1" s="44"/>
      <c r="AEQ1" s="44"/>
      <c r="AER1" s="44"/>
      <c r="AES1" s="44"/>
      <c r="AET1" s="44"/>
      <c r="AEU1" s="44"/>
      <c r="AEV1" s="44"/>
      <c r="AEW1" s="44"/>
      <c r="AEX1" s="44"/>
      <c r="AEY1" s="44"/>
      <c r="AEZ1" s="44"/>
      <c r="AFA1" s="44"/>
      <c r="AFB1" s="44"/>
      <c r="AFC1" s="44"/>
      <c r="AFD1" s="44"/>
      <c r="AFE1" s="44"/>
      <c r="AFF1" s="44"/>
      <c r="AFG1" s="44"/>
      <c r="AFH1" s="44"/>
      <c r="AFI1" s="44"/>
      <c r="AFJ1" s="44"/>
      <c r="AFK1" s="44"/>
      <c r="AFL1" s="44"/>
      <c r="AFM1" s="44"/>
      <c r="AFN1" s="44"/>
      <c r="AFO1" s="44"/>
      <c r="AFP1" s="44"/>
      <c r="AFQ1" s="44"/>
      <c r="AFR1" s="44"/>
      <c r="AFS1" s="44"/>
      <c r="AFT1" s="44"/>
      <c r="AFU1" s="44"/>
      <c r="AFV1" s="44"/>
      <c r="AFW1" s="44"/>
      <c r="AFX1" s="44"/>
      <c r="AFY1" s="44"/>
      <c r="AFZ1" s="44"/>
      <c r="AGA1" s="44"/>
      <c r="AGB1" s="44"/>
      <c r="AGC1" s="44"/>
      <c r="AGD1" s="44"/>
      <c r="AGE1" s="44"/>
      <c r="AGF1" s="44"/>
      <c r="AGG1" s="44"/>
      <c r="AGH1" s="44"/>
      <c r="AGI1" s="44"/>
      <c r="AGJ1" s="44"/>
      <c r="AGK1" s="44"/>
      <c r="AGL1" s="44"/>
      <c r="AGM1" s="44"/>
      <c r="AGN1" s="44"/>
      <c r="AGO1" s="44"/>
      <c r="AGP1" s="44"/>
      <c r="AGQ1" s="44"/>
      <c r="AGR1" s="44"/>
      <c r="AGS1" s="44"/>
      <c r="AGT1" s="44"/>
      <c r="AGU1" s="44"/>
      <c r="AGV1" s="44"/>
      <c r="AGW1" s="44"/>
      <c r="AGX1" s="44"/>
      <c r="AGY1" s="44"/>
      <c r="AGZ1" s="44"/>
      <c r="AHA1" s="44"/>
      <c r="AHB1" s="44"/>
      <c r="AHC1" s="44"/>
      <c r="AHD1" s="44"/>
      <c r="AHE1" s="44"/>
      <c r="AHF1" s="44"/>
      <c r="AHG1" s="44"/>
      <c r="AHH1" s="44"/>
      <c r="AHI1" s="44"/>
      <c r="AHJ1" s="44"/>
      <c r="AHK1" s="44"/>
      <c r="AHL1" s="44"/>
      <c r="AHM1" s="44"/>
      <c r="AHN1" s="44"/>
      <c r="AHO1" s="44"/>
      <c r="AHP1" s="44"/>
      <c r="AHQ1" s="44"/>
      <c r="AHR1" s="44"/>
      <c r="AHS1" s="44"/>
      <c r="AHT1" s="44"/>
      <c r="AHU1" s="44"/>
      <c r="AHV1" s="44"/>
      <c r="AHW1" s="44"/>
      <c r="AHX1" s="44"/>
      <c r="AHY1" s="44"/>
      <c r="AHZ1" s="44"/>
      <c r="AIA1" s="44"/>
      <c r="AIB1" s="44"/>
      <c r="AIC1" s="44"/>
      <c r="AID1" s="44"/>
      <c r="AIE1" s="44"/>
      <c r="AIF1" s="44"/>
      <c r="AIG1" s="44"/>
      <c r="AIH1" s="44"/>
      <c r="AII1" s="44"/>
      <c r="AIJ1" s="44"/>
      <c r="AIK1" s="44"/>
      <c r="AIL1" s="44"/>
      <c r="AIM1" s="44"/>
      <c r="AIN1" s="44"/>
      <c r="AIO1" s="44"/>
      <c r="AIP1" s="44"/>
      <c r="AIQ1" s="44"/>
      <c r="AIR1" s="44"/>
      <c r="AIS1" s="44"/>
      <c r="AIT1" s="44"/>
      <c r="AIU1" s="44"/>
      <c r="AIV1" s="44"/>
      <c r="AIW1" s="44"/>
      <c r="AIX1" s="44"/>
      <c r="AIY1" s="44"/>
      <c r="AIZ1" s="44"/>
      <c r="AJA1" s="44"/>
      <c r="AJB1" s="44"/>
      <c r="AJC1" s="44"/>
      <c r="AJD1" s="44"/>
      <c r="AJE1" s="44"/>
      <c r="AJF1" s="44"/>
      <c r="AJG1" s="44"/>
      <c r="AJH1" s="44"/>
      <c r="AJI1" s="44"/>
      <c r="AJJ1" s="44"/>
      <c r="AJK1" s="44"/>
      <c r="AJL1" s="44"/>
      <c r="AJM1" s="44"/>
      <c r="AJN1" s="44"/>
      <c r="AJO1" s="44"/>
      <c r="AJP1" s="44"/>
      <c r="AJQ1" s="44"/>
      <c r="AJR1" s="44"/>
      <c r="AJS1" s="44"/>
      <c r="AJT1" s="44"/>
      <c r="AJU1" s="44"/>
      <c r="AJV1" s="44"/>
      <c r="AJW1" s="44"/>
      <c r="AJX1" s="44"/>
      <c r="AJY1" s="44"/>
      <c r="AJZ1" s="44"/>
      <c r="AKA1" s="44"/>
      <c r="AKB1" s="44"/>
      <c r="AKC1" s="44"/>
      <c r="AKD1" s="44"/>
      <c r="AKE1" s="44"/>
      <c r="AKF1" s="44"/>
      <c r="AKG1" s="44"/>
      <c r="AKH1" s="44"/>
      <c r="AKI1" s="44"/>
      <c r="AKJ1" s="44"/>
      <c r="AKK1" s="44"/>
      <c r="AKL1" s="44"/>
      <c r="AKM1" s="44"/>
      <c r="AKN1" s="44"/>
      <c r="AKO1" s="44"/>
      <c r="AKP1" s="44"/>
      <c r="AKQ1" s="44"/>
      <c r="AKR1" s="44"/>
      <c r="AKS1" s="44"/>
      <c r="AKT1" s="44"/>
      <c r="AKU1" s="44"/>
      <c r="AKV1" s="44"/>
      <c r="AKW1" s="44"/>
      <c r="AKX1" s="44"/>
      <c r="AKY1" s="44"/>
      <c r="AKZ1" s="44"/>
      <c r="ALA1" s="44"/>
      <c r="ALB1" s="44"/>
      <c r="ALC1" s="44"/>
      <c r="ALD1" s="44"/>
      <c r="ALE1" s="44"/>
      <c r="ALF1" s="44"/>
      <c r="ALG1" s="44"/>
      <c r="ALH1" s="44"/>
      <c r="ALI1" s="44"/>
      <c r="ALJ1" s="44"/>
      <c r="ALK1" s="44"/>
      <c r="ALL1" s="44"/>
      <c r="ALM1" s="44"/>
      <c r="ALN1" s="44"/>
      <c r="ALO1" s="44"/>
      <c r="ALP1" s="44"/>
      <c r="ALQ1" s="44"/>
      <c r="ALR1" s="44"/>
      <c r="ALS1" s="44"/>
      <c r="ALT1" s="44"/>
      <c r="ALU1" s="44"/>
      <c r="ALV1" s="44"/>
      <c r="ALW1" s="44"/>
      <c r="ALX1" s="44"/>
      <c r="ALY1" s="44"/>
      <c r="ALZ1" s="44"/>
      <c r="AMA1" s="44"/>
      <c r="AMB1" s="44"/>
      <c r="AMC1" s="44"/>
      <c r="AMD1" s="44"/>
      <c r="AME1" s="44"/>
      <c r="AMF1" s="44"/>
      <c r="AMG1" s="44"/>
      <c r="AMH1" s="44"/>
      <c r="AMI1" s="44"/>
      <c r="AMJ1" s="44"/>
      <c r="AMK1" s="44"/>
      <c r="AML1" s="44"/>
      <c r="AMM1" s="44"/>
      <c r="AMN1" s="44"/>
      <c r="AMO1" s="44"/>
      <c r="AMP1" s="44"/>
      <c r="AMQ1" s="44"/>
      <c r="AMR1" s="44"/>
      <c r="AMS1" s="44"/>
    </row>
    <row r="2" spans="1:1033" ht="20.25" x14ac:dyDescent="0.4">
      <c r="A2" s="1"/>
    </row>
    <row r="3" spans="1:1033" ht="15.75" thickBot="1" x14ac:dyDescent="0.3"/>
    <row r="4" spans="1:1033" ht="31.5" customHeight="1" thickBot="1" x14ac:dyDescent="0.3">
      <c r="A4" s="51" t="s">
        <v>0</v>
      </c>
      <c r="B4" s="52"/>
      <c r="C4" s="51" t="s">
        <v>1</v>
      </c>
      <c r="D4" s="53"/>
      <c r="E4" s="53"/>
      <c r="F4" s="53"/>
      <c r="G4" s="53"/>
      <c r="H4" s="53"/>
      <c r="I4" s="53"/>
      <c r="J4" s="53"/>
      <c r="K4" s="51" t="s">
        <v>2</v>
      </c>
      <c r="L4" s="53"/>
      <c r="M4" s="53"/>
      <c r="N4" s="52"/>
    </row>
    <row r="5" spans="1:1033" s="2" customFormat="1" ht="28.5" customHeight="1" thickBot="1" x14ac:dyDescent="0.3">
      <c r="A5" s="3" t="s">
        <v>3</v>
      </c>
      <c r="B5" s="4" t="s">
        <v>4</v>
      </c>
      <c r="C5" s="36">
        <v>3120</v>
      </c>
      <c r="D5" s="36">
        <v>3130</v>
      </c>
      <c r="E5" s="36">
        <v>3140</v>
      </c>
      <c r="F5" s="36">
        <v>3210</v>
      </c>
      <c r="G5" s="36">
        <v>3220</v>
      </c>
      <c r="H5" s="36">
        <v>3310</v>
      </c>
      <c r="I5" s="36">
        <v>3320</v>
      </c>
      <c r="J5" s="36">
        <v>3330</v>
      </c>
      <c r="K5" s="4" t="s">
        <v>5</v>
      </c>
      <c r="L5" s="4" t="s">
        <v>6</v>
      </c>
      <c r="M5" s="4" t="s">
        <v>7</v>
      </c>
      <c r="N5" s="5" t="s">
        <v>8</v>
      </c>
    </row>
    <row r="6" spans="1:1033" ht="15.75" hidden="1" thickBot="1" x14ac:dyDescent="0.3">
      <c r="A6" s="37" t="s">
        <v>9</v>
      </c>
      <c r="B6" s="38"/>
      <c r="C6" s="38"/>
      <c r="D6" s="38"/>
      <c r="E6" s="38"/>
      <c r="F6" s="38"/>
      <c r="G6" s="38"/>
      <c r="H6" s="38"/>
      <c r="I6" s="38"/>
      <c r="J6" s="38"/>
      <c r="K6" s="6"/>
      <c r="L6" s="6"/>
      <c r="M6" s="7"/>
      <c r="N6" s="8"/>
    </row>
    <row r="7" spans="1:1033" ht="15.75" hidden="1" thickBot="1" x14ac:dyDescent="0.3">
      <c r="A7" s="9" t="s">
        <v>10</v>
      </c>
      <c r="B7" s="10"/>
      <c r="C7" s="10"/>
      <c r="D7" s="10"/>
      <c r="E7" s="10"/>
      <c r="F7" s="10"/>
      <c r="G7" s="10"/>
      <c r="H7" s="10"/>
      <c r="I7" s="10"/>
      <c r="J7" s="10" t="s">
        <v>11</v>
      </c>
      <c r="K7" s="11"/>
      <c r="L7" s="11"/>
      <c r="M7" s="11"/>
      <c r="N7" s="12"/>
    </row>
    <row r="8" spans="1:1033" ht="15.75" customHeight="1" thickBot="1" x14ac:dyDescent="0.3">
      <c r="A8" s="54" t="s">
        <v>12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6"/>
    </row>
    <row r="9" spans="1:1033" x14ac:dyDescent="0.25">
      <c r="A9" s="9" t="s">
        <v>10</v>
      </c>
      <c r="B9" s="10"/>
      <c r="C9" s="39"/>
      <c r="D9" s="39"/>
      <c r="E9" s="39">
        <v>10</v>
      </c>
      <c r="F9" s="39"/>
      <c r="G9" s="39"/>
      <c r="H9" s="39"/>
      <c r="I9" s="39"/>
      <c r="J9" s="39"/>
      <c r="K9" s="13">
        <f t="shared" ref="K9:K31" si="0">SUM(C9:J9)</f>
        <v>10</v>
      </c>
      <c r="L9" s="57">
        <v>61</v>
      </c>
      <c r="M9" s="14">
        <f t="shared" ref="M9:M31" si="1">B9*K9*12</f>
        <v>0</v>
      </c>
      <c r="N9" s="15">
        <f>B9*K9*$L$9</f>
        <v>0</v>
      </c>
    </row>
    <row r="10" spans="1:1033" x14ac:dyDescent="0.25">
      <c r="A10" s="9" t="s">
        <v>13</v>
      </c>
      <c r="B10" s="10"/>
      <c r="C10" s="39">
        <v>1</v>
      </c>
      <c r="D10" s="39"/>
      <c r="E10" s="39"/>
      <c r="F10" s="39"/>
      <c r="G10" s="39"/>
      <c r="H10" s="39"/>
      <c r="I10" s="39"/>
      <c r="J10" s="39"/>
      <c r="K10" s="13">
        <f t="shared" si="0"/>
        <v>1</v>
      </c>
      <c r="L10" s="48"/>
      <c r="M10" s="14">
        <f t="shared" si="1"/>
        <v>0</v>
      </c>
      <c r="N10" s="15">
        <f t="shared" ref="N10:N31" si="2">B10*K10*$L$9</f>
        <v>0</v>
      </c>
    </row>
    <row r="11" spans="1:1033" x14ac:dyDescent="0.25">
      <c r="A11" s="9" t="s">
        <v>14</v>
      </c>
      <c r="B11" s="10"/>
      <c r="C11" s="39">
        <v>1</v>
      </c>
      <c r="D11" s="39"/>
      <c r="E11" s="39"/>
      <c r="F11" s="39"/>
      <c r="G11" s="39"/>
      <c r="H11" s="39"/>
      <c r="I11" s="39"/>
      <c r="J11" s="39"/>
      <c r="K11" s="13">
        <f t="shared" si="0"/>
        <v>1</v>
      </c>
      <c r="L11" s="48"/>
      <c r="M11" s="14">
        <f t="shared" si="1"/>
        <v>0</v>
      </c>
      <c r="N11" s="15">
        <f t="shared" si="2"/>
        <v>0</v>
      </c>
    </row>
    <row r="12" spans="1:1033" x14ac:dyDescent="0.25">
      <c r="A12" s="9" t="s">
        <v>15</v>
      </c>
      <c r="B12" s="10"/>
      <c r="C12" s="39">
        <v>1</v>
      </c>
      <c r="D12" s="39"/>
      <c r="E12" s="39"/>
      <c r="F12" s="39"/>
      <c r="G12" s="39"/>
      <c r="H12" s="39"/>
      <c r="I12" s="39"/>
      <c r="J12" s="39"/>
      <c r="K12" s="13">
        <f t="shared" si="0"/>
        <v>1</v>
      </c>
      <c r="L12" s="48"/>
      <c r="M12" s="14">
        <f t="shared" si="1"/>
        <v>0</v>
      </c>
      <c r="N12" s="15">
        <f t="shared" si="2"/>
        <v>0</v>
      </c>
    </row>
    <row r="13" spans="1:1033" x14ac:dyDescent="0.25">
      <c r="A13" s="9" t="s">
        <v>16</v>
      </c>
      <c r="B13" s="10"/>
      <c r="C13" s="39">
        <v>1</v>
      </c>
      <c r="D13" s="39"/>
      <c r="E13" s="39"/>
      <c r="F13" s="39"/>
      <c r="G13" s="39"/>
      <c r="H13" s="39"/>
      <c r="I13" s="39"/>
      <c r="J13" s="39"/>
      <c r="K13" s="13">
        <f t="shared" si="0"/>
        <v>1</v>
      </c>
      <c r="L13" s="48"/>
      <c r="M13" s="14">
        <f t="shared" si="1"/>
        <v>0</v>
      </c>
      <c r="N13" s="15">
        <f t="shared" si="2"/>
        <v>0</v>
      </c>
    </row>
    <row r="14" spans="1:1033" x14ac:dyDescent="0.25">
      <c r="A14" s="9" t="s">
        <v>17</v>
      </c>
      <c r="B14" s="10"/>
      <c r="C14" s="39"/>
      <c r="D14" s="39"/>
      <c r="E14" s="39"/>
      <c r="F14" s="39">
        <v>10</v>
      </c>
      <c r="G14" s="39">
        <v>10</v>
      </c>
      <c r="H14" s="39"/>
      <c r="I14" s="39"/>
      <c r="J14" s="39"/>
      <c r="K14" s="13">
        <f t="shared" si="0"/>
        <v>20</v>
      </c>
      <c r="L14" s="48"/>
      <c r="M14" s="14">
        <f t="shared" si="1"/>
        <v>0</v>
      </c>
      <c r="N14" s="15">
        <f t="shared" si="2"/>
        <v>0</v>
      </c>
    </row>
    <row r="15" spans="1:1033" x14ac:dyDescent="0.25">
      <c r="A15" s="9" t="s">
        <v>18</v>
      </c>
      <c r="B15" s="10"/>
      <c r="C15" s="39">
        <v>1</v>
      </c>
      <c r="D15" s="39">
        <v>1</v>
      </c>
      <c r="E15" s="39">
        <v>1</v>
      </c>
      <c r="F15" s="39"/>
      <c r="G15" s="39"/>
      <c r="H15" s="39"/>
      <c r="I15" s="39"/>
      <c r="J15" s="39"/>
      <c r="K15" s="13">
        <f t="shared" si="0"/>
        <v>3</v>
      </c>
      <c r="L15" s="48"/>
      <c r="M15" s="14">
        <f t="shared" si="1"/>
        <v>0</v>
      </c>
      <c r="N15" s="15">
        <f t="shared" si="2"/>
        <v>0</v>
      </c>
    </row>
    <row r="16" spans="1:1033" x14ac:dyDescent="0.25">
      <c r="A16" s="9" t="s">
        <v>19</v>
      </c>
      <c r="B16" s="10"/>
      <c r="C16" s="39">
        <v>1</v>
      </c>
      <c r="D16" s="39">
        <v>1</v>
      </c>
      <c r="E16" s="39">
        <v>1</v>
      </c>
      <c r="F16" s="39"/>
      <c r="G16" s="39"/>
      <c r="H16" s="39"/>
      <c r="I16" s="39"/>
      <c r="J16" s="39"/>
      <c r="K16" s="13">
        <f t="shared" si="0"/>
        <v>3</v>
      </c>
      <c r="L16" s="48"/>
      <c r="M16" s="14">
        <f t="shared" si="1"/>
        <v>0</v>
      </c>
      <c r="N16" s="15">
        <f t="shared" si="2"/>
        <v>0</v>
      </c>
    </row>
    <row r="17" spans="1:14" x14ac:dyDescent="0.25">
      <c r="A17" s="9" t="s">
        <v>20</v>
      </c>
      <c r="B17" s="10"/>
      <c r="C17" s="39">
        <v>49</v>
      </c>
      <c r="D17" s="39">
        <v>35.875</v>
      </c>
      <c r="E17" s="39">
        <v>15.875</v>
      </c>
      <c r="F17" s="39">
        <v>20</v>
      </c>
      <c r="G17" s="39">
        <v>20</v>
      </c>
      <c r="H17" s="39">
        <v>20</v>
      </c>
      <c r="I17" s="39"/>
      <c r="J17" s="39"/>
      <c r="K17" s="13">
        <f t="shared" si="0"/>
        <v>160.75</v>
      </c>
      <c r="L17" s="48"/>
      <c r="M17" s="14">
        <f t="shared" si="1"/>
        <v>0</v>
      </c>
      <c r="N17" s="15">
        <f t="shared" si="2"/>
        <v>0</v>
      </c>
    </row>
    <row r="18" spans="1:14" x14ac:dyDescent="0.25">
      <c r="A18" s="9" t="s">
        <v>21</v>
      </c>
      <c r="B18" s="10"/>
      <c r="C18" s="39">
        <v>1</v>
      </c>
      <c r="D18" s="39">
        <v>1</v>
      </c>
      <c r="E18" s="39">
        <v>3</v>
      </c>
      <c r="F18" s="39"/>
      <c r="G18" s="39"/>
      <c r="H18" s="39">
        <v>20</v>
      </c>
      <c r="I18" s="39"/>
      <c r="J18" s="39"/>
      <c r="K18" s="13">
        <f t="shared" si="0"/>
        <v>25</v>
      </c>
      <c r="L18" s="48"/>
      <c r="M18" s="14">
        <f t="shared" si="1"/>
        <v>0</v>
      </c>
      <c r="N18" s="15">
        <f t="shared" si="2"/>
        <v>0</v>
      </c>
    </row>
    <row r="19" spans="1:14" x14ac:dyDescent="0.25">
      <c r="A19" s="9" t="s">
        <v>22</v>
      </c>
      <c r="B19" s="10"/>
      <c r="C19" s="39">
        <v>1</v>
      </c>
      <c r="D19" s="39"/>
      <c r="E19" s="39"/>
      <c r="F19" s="39"/>
      <c r="G19" s="39"/>
      <c r="H19" s="39"/>
      <c r="I19" s="39"/>
      <c r="J19" s="39"/>
      <c r="K19" s="13">
        <f t="shared" si="0"/>
        <v>1</v>
      </c>
      <c r="L19" s="48"/>
      <c r="M19" s="14">
        <f t="shared" si="1"/>
        <v>0</v>
      </c>
      <c r="N19" s="15">
        <f t="shared" si="2"/>
        <v>0</v>
      </c>
    </row>
    <row r="20" spans="1:14" x14ac:dyDescent="0.25">
      <c r="A20" s="9" t="s">
        <v>23</v>
      </c>
      <c r="B20" s="10"/>
      <c r="C20" s="39">
        <v>1</v>
      </c>
      <c r="D20" s="39"/>
      <c r="E20" s="39"/>
      <c r="F20" s="39"/>
      <c r="G20" s="39"/>
      <c r="H20" s="39"/>
      <c r="I20" s="39"/>
      <c r="J20" s="39"/>
      <c r="K20" s="13">
        <f t="shared" si="0"/>
        <v>1</v>
      </c>
      <c r="L20" s="48"/>
      <c r="M20" s="14">
        <f t="shared" si="1"/>
        <v>0</v>
      </c>
      <c r="N20" s="15">
        <f t="shared" si="2"/>
        <v>0</v>
      </c>
    </row>
    <row r="21" spans="1:14" x14ac:dyDescent="0.25">
      <c r="A21" s="9" t="s">
        <v>24</v>
      </c>
      <c r="B21" s="10"/>
      <c r="C21" s="39"/>
      <c r="D21" s="39"/>
      <c r="E21" s="39"/>
      <c r="F21" s="39">
        <v>2</v>
      </c>
      <c r="G21" s="39">
        <v>2</v>
      </c>
      <c r="H21" s="39"/>
      <c r="I21" s="39"/>
      <c r="J21" s="39"/>
      <c r="K21" s="13">
        <f t="shared" si="0"/>
        <v>4</v>
      </c>
      <c r="L21" s="48"/>
      <c r="M21" s="14">
        <f t="shared" si="1"/>
        <v>0</v>
      </c>
      <c r="N21" s="15">
        <f t="shared" si="2"/>
        <v>0</v>
      </c>
    </row>
    <row r="22" spans="1:14" x14ac:dyDescent="0.25">
      <c r="A22" s="9" t="s">
        <v>25</v>
      </c>
      <c r="B22" s="10"/>
      <c r="C22" s="39">
        <v>65.625</v>
      </c>
      <c r="D22" s="39">
        <v>46.5</v>
      </c>
      <c r="E22" s="39">
        <v>25</v>
      </c>
      <c r="F22" s="39"/>
      <c r="G22" s="39"/>
      <c r="H22" s="39">
        <v>20</v>
      </c>
      <c r="I22" s="39"/>
      <c r="J22" s="39"/>
      <c r="K22" s="13">
        <f t="shared" si="0"/>
        <v>157.125</v>
      </c>
      <c r="L22" s="48"/>
      <c r="M22" s="14">
        <f t="shared" si="1"/>
        <v>0</v>
      </c>
      <c r="N22" s="15">
        <f t="shared" si="2"/>
        <v>0</v>
      </c>
    </row>
    <row r="23" spans="1:14" x14ac:dyDescent="0.25">
      <c r="A23" s="9" t="s">
        <v>26</v>
      </c>
      <c r="B23" s="10"/>
      <c r="C23" s="39"/>
      <c r="D23" s="39"/>
      <c r="E23" s="39"/>
      <c r="F23" s="39">
        <v>20</v>
      </c>
      <c r="G23" s="39">
        <v>20</v>
      </c>
      <c r="H23" s="39">
        <v>20</v>
      </c>
      <c r="I23" s="39"/>
      <c r="J23" s="39"/>
      <c r="K23" s="13">
        <f t="shared" si="0"/>
        <v>60</v>
      </c>
      <c r="L23" s="48"/>
      <c r="M23" s="14">
        <f t="shared" si="1"/>
        <v>0</v>
      </c>
      <c r="N23" s="15">
        <f t="shared" si="2"/>
        <v>0</v>
      </c>
    </row>
    <row r="24" spans="1:14" x14ac:dyDescent="0.25">
      <c r="A24" s="9" t="s">
        <v>27</v>
      </c>
      <c r="B24" s="10"/>
      <c r="C24" s="39">
        <v>1</v>
      </c>
      <c r="D24" s="39"/>
      <c r="E24" s="39"/>
      <c r="F24" s="39"/>
      <c r="G24" s="39"/>
      <c r="H24" s="39"/>
      <c r="I24" s="39"/>
      <c r="J24" s="39"/>
      <c r="K24" s="13">
        <f t="shared" si="0"/>
        <v>1</v>
      </c>
      <c r="L24" s="48"/>
      <c r="M24" s="14">
        <f t="shared" si="1"/>
        <v>0</v>
      </c>
      <c r="N24" s="15">
        <f t="shared" si="2"/>
        <v>0</v>
      </c>
    </row>
    <row r="25" spans="1:14" x14ac:dyDescent="0.25">
      <c r="A25" s="9" t="s">
        <v>28</v>
      </c>
      <c r="B25" s="10"/>
      <c r="C25" s="39">
        <v>1</v>
      </c>
      <c r="D25" s="39"/>
      <c r="E25" s="39"/>
      <c r="F25" s="39"/>
      <c r="G25" s="39"/>
      <c r="H25" s="39"/>
      <c r="I25" s="39"/>
      <c r="J25" s="39"/>
      <c r="K25" s="13">
        <f t="shared" si="0"/>
        <v>1</v>
      </c>
      <c r="L25" s="48"/>
      <c r="M25" s="14">
        <f t="shared" si="1"/>
        <v>0</v>
      </c>
      <c r="N25" s="15">
        <f t="shared" si="2"/>
        <v>0</v>
      </c>
    </row>
    <row r="26" spans="1:14" x14ac:dyDescent="0.25">
      <c r="A26" s="9" t="s">
        <v>29</v>
      </c>
      <c r="B26" s="10"/>
      <c r="C26" s="39"/>
      <c r="D26" s="39"/>
      <c r="E26" s="39">
        <v>4.25</v>
      </c>
      <c r="F26" s="39"/>
      <c r="G26" s="39"/>
      <c r="H26" s="39">
        <v>20</v>
      </c>
      <c r="I26" s="39"/>
      <c r="J26" s="39"/>
      <c r="K26" s="13">
        <f t="shared" si="0"/>
        <v>24.25</v>
      </c>
      <c r="L26" s="48"/>
      <c r="M26" s="14">
        <f t="shared" si="1"/>
        <v>0</v>
      </c>
      <c r="N26" s="15">
        <f t="shared" si="2"/>
        <v>0</v>
      </c>
    </row>
    <row r="27" spans="1:14" x14ac:dyDescent="0.25">
      <c r="A27" s="9" t="s">
        <v>30</v>
      </c>
      <c r="B27" s="10"/>
      <c r="C27" s="39">
        <v>1</v>
      </c>
      <c r="D27" s="39"/>
      <c r="E27" s="39"/>
      <c r="F27" s="39"/>
      <c r="G27" s="39"/>
      <c r="H27" s="39"/>
      <c r="I27" s="39"/>
      <c r="J27" s="39"/>
      <c r="K27" s="13">
        <f t="shared" si="0"/>
        <v>1</v>
      </c>
      <c r="L27" s="48"/>
      <c r="M27" s="14">
        <f t="shared" si="1"/>
        <v>0</v>
      </c>
      <c r="N27" s="15">
        <f t="shared" si="2"/>
        <v>0</v>
      </c>
    </row>
    <row r="28" spans="1:14" x14ac:dyDescent="0.25">
      <c r="A28" s="9" t="s">
        <v>31</v>
      </c>
      <c r="B28" s="10"/>
      <c r="C28" s="39">
        <v>1</v>
      </c>
      <c r="D28" s="39"/>
      <c r="E28" s="39"/>
      <c r="F28" s="39"/>
      <c r="G28" s="39"/>
      <c r="H28" s="39"/>
      <c r="I28" s="39"/>
      <c r="J28" s="39"/>
      <c r="K28" s="13">
        <f t="shared" si="0"/>
        <v>1</v>
      </c>
      <c r="L28" s="48"/>
      <c r="M28" s="14">
        <f t="shared" si="1"/>
        <v>0</v>
      </c>
      <c r="N28" s="15">
        <f t="shared" si="2"/>
        <v>0</v>
      </c>
    </row>
    <row r="29" spans="1:14" x14ac:dyDescent="0.25">
      <c r="A29" s="9" t="s">
        <v>32</v>
      </c>
      <c r="B29" s="10"/>
      <c r="C29" s="39">
        <v>2.625</v>
      </c>
      <c r="D29" s="39">
        <v>3</v>
      </c>
      <c r="E29" s="39">
        <v>1</v>
      </c>
      <c r="F29" s="39">
        <v>2</v>
      </c>
      <c r="G29" s="39">
        <v>2</v>
      </c>
      <c r="H29" s="39"/>
      <c r="I29" s="39"/>
      <c r="J29" s="39"/>
      <c r="K29" s="13">
        <f t="shared" si="0"/>
        <v>10.625</v>
      </c>
      <c r="L29" s="48"/>
      <c r="M29" s="14">
        <f t="shared" si="1"/>
        <v>0</v>
      </c>
      <c r="N29" s="15">
        <f t="shared" si="2"/>
        <v>0</v>
      </c>
    </row>
    <row r="30" spans="1:14" x14ac:dyDescent="0.25">
      <c r="A30" s="9" t="s">
        <v>33</v>
      </c>
      <c r="B30" s="10"/>
      <c r="C30" s="39">
        <v>1</v>
      </c>
      <c r="D30" s="39"/>
      <c r="E30" s="39"/>
      <c r="F30" s="39"/>
      <c r="G30" s="39"/>
      <c r="H30" s="39"/>
      <c r="I30" s="39"/>
      <c r="J30" s="39"/>
      <c r="K30" s="13">
        <f t="shared" si="0"/>
        <v>1</v>
      </c>
      <c r="L30" s="48"/>
      <c r="M30" s="14">
        <f t="shared" si="1"/>
        <v>0</v>
      </c>
      <c r="N30" s="15">
        <f t="shared" si="2"/>
        <v>0</v>
      </c>
    </row>
    <row r="31" spans="1:14" ht="15.75" thickBot="1" x14ac:dyDescent="0.3">
      <c r="A31" s="16" t="s">
        <v>34</v>
      </c>
      <c r="B31" s="17"/>
      <c r="C31" s="40">
        <v>1</v>
      </c>
      <c r="D31" s="40"/>
      <c r="E31" s="40"/>
      <c r="F31" s="40"/>
      <c r="G31" s="40"/>
      <c r="H31" s="40"/>
      <c r="I31" s="40"/>
      <c r="J31" s="40"/>
      <c r="K31" s="13">
        <f t="shared" si="0"/>
        <v>1</v>
      </c>
      <c r="L31" s="48"/>
      <c r="M31" s="18">
        <f t="shared" si="1"/>
        <v>0</v>
      </c>
      <c r="N31" s="19">
        <f t="shared" si="2"/>
        <v>0</v>
      </c>
    </row>
    <row r="32" spans="1:14" ht="15.75" thickBot="1" x14ac:dyDescent="0.3">
      <c r="A32" s="54" t="s">
        <v>35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6"/>
    </row>
    <row r="33" spans="1:14" x14ac:dyDescent="0.25">
      <c r="A33" s="20" t="s">
        <v>10</v>
      </c>
      <c r="B33" s="21"/>
      <c r="C33" s="41">
        <v>1</v>
      </c>
      <c r="D33" s="41"/>
      <c r="E33" s="41"/>
      <c r="F33" s="41"/>
      <c r="G33" s="41"/>
      <c r="H33" s="39"/>
      <c r="I33" s="41"/>
      <c r="J33" s="41"/>
      <c r="K33" s="22">
        <f t="shared" ref="K33:K55" si="3">SUM(C33:J33)</f>
        <v>1</v>
      </c>
      <c r="L33" s="48">
        <v>61</v>
      </c>
      <c r="M33" s="23">
        <f t="shared" ref="M33:M55" si="4">B33*K33*12</f>
        <v>0</v>
      </c>
      <c r="N33" s="24">
        <f t="shared" ref="N33:N55" si="5">B33*K33*$L$33</f>
        <v>0</v>
      </c>
    </row>
    <row r="34" spans="1:14" x14ac:dyDescent="0.25">
      <c r="A34" s="9" t="s">
        <v>13</v>
      </c>
      <c r="B34" s="10"/>
      <c r="C34" s="39">
        <v>1</v>
      </c>
      <c r="D34" s="39"/>
      <c r="E34" s="39"/>
      <c r="F34" s="39"/>
      <c r="G34" s="39"/>
      <c r="H34" s="39"/>
      <c r="I34" s="39"/>
      <c r="J34" s="39"/>
      <c r="K34" s="22">
        <f t="shared" si="3"/>
        <v>1</v>
      </c>
      <c r="L34" s="48"/>
      <c r="M34" s="14">
        <f t="shared" si="4"/>
        <v>0</v>
      </c>
      <c r="N34" s="15">
        <f t="shared" si="5"/>
        <v>0</v>
      </c>
    </row>
    <row r="35" spans="1:14" x14ac:dyDescent="0.25">
      <c r="A35" s="9" t="s">
        <v>36</v>
      </c>
      <c r="B35" s="10"/>
      <c r="C35" s="39"/>
      <c r="D35" s="39"/>
      <c r="E35" s="39"/>
      <c r="F35" s="39">
        <v>1</v>
      </c>
      <c r="G35" s="39">
        <v>1</v>
      </c>
      <c r="H35" s="39"/>
      <c r="I35" s="39"/>
      <c r="J35" s="39"/>
      <c r="K35" s="22">
        <f t="shared" si="3"/>
        <v>2</v>
      </c>
      <c r="L35" s="48"/>
      <c r="M35" s="14">
        <f t="shared" si="4"/>
        <v>0</v>
      </c>
      <c r="N35" s="15">
        <f t="shared" si="5"/>
        <v>0</v>
      </c>
    </row>
    <row r="36" spans="1:14" x14ac:dyDescent="0.25">
      <c r="A36" s="9" t="s">
        <v>15</v>
      </c>
      <c r="B36" s="10"/>
      <c r="C36" s="39">
        <v>1</v>
      </c>
      <c r="D36" s="39"/>
      <c r="E36" s="39"/>
      <c r="F36" s="39"/>
      <c r="G36" s="39"/>
      <c r="H36" s="39"/>
      <c r="I36" s="39"/>
      <c r="J36" s="39"/>
      <c r="K36" s="22">
        <f t="shared" si="3"/>
        <v>1</v>
      </c>
      <c r="L36" s="48"/>
      <c r="M36" s="14">
        <f t="shared" si="4"/>
        <v>0</v>
      </c>
      <c r="N36" s="15">
        <f t="shared" si="5"/>
        <v>0</v>
      </c>
    </row>
    <row r="37" spans="1:14" x14ac:dyDescent="0.25">
      <c r="A37" s="9" t="s">
        <v>16</v>
      </c>
      <c r="B37" s="10"/>
      <c r="C37" s="39">
        <v>1</v>
      </c>
      <c r="D37" s="39"/>
      <c r="E37" s="39"/>
      <c r="F37" s="39"/>
      <c r="G37" s="39"/>
      <c r="H37" s="39"/>
      <c r="I37" s="39"/>
      <c r="J37" s="39"/>
      <c r="K37" s="22">
        <f t="shared" si="3"/>
        <v>1</v>
      </c>
      <c r="L37" s="48"/>
      <c r="M37" s="14">
        <f t="shared" si="4"/>
        <v>0</v>
      </c>
      <c r="N37" s="15">
        <f t="shared" si="5"/>
        <v>0</v>
      </c>
    </row>
    <row r="38" spans="1:14" x14ac:dyDescent="0.25">
      <c r="A38" s="9" t="s">
        <v>17</v>
      </c>
      <c r="B38" s="10"/>
      <c r="C38" s="39">
        <v>1</v>
      </c>
      <c r="D38" s="39"/>
      <c r="E38" s="39"/>
      <c r="F38" s="39"/>
      <c r="G38" s="39"/>
      <c r="H38" s="39"/>
      <c r="I38" s="39"/>
      <c r="J38" s="39"/>
      <c r="K38" s="22">
        <f t="shared" si="3"/>
        <v>1</v>
      </c>
      <c r="L38" s="48"/>
      <c r="M38" s="14">
        <f t="shared" si="4"/>
        <v>0</v>
      </c>
      <c r="N38" s="15">
        <f t="shared" si="5"/>
        <v>0</v>
      </c>
    </row>
    <row r="39" spans="1:14" x14ac:dyDescent="0.25">
      <c r="A39" s="9" t="s">
        <v>18</v>
      </c>
      <c r="B39" s="10"/>
      <c r="C39" s="39">
        <v>1</v>
      </c>
      <c r="D39" s="39"/>
      <c r="E39" s="39"/>
      <c r="F39" s="39"/>
      <c r="G39" s="39"/>
      <c r="H39" s="39"/>
      <c r="I39" s="39"/>
      <c r="J39" s="39"/>
      <c r="K39" s="22">
        <f t="shared" si="3"/>
        <v>1</v>
      </c>
      <c r="L39" s="48"/>
      <c r="M39" s="14">
        <f t="shared" si="4"/>
        <v>0</v>
      </c>
      <c r="N39" s="15">
        <f t="shared" si="5"/>
        <v>0</v>
      </c>
    </row>
    <row r="40" spans="1:14" x14ac:dyDescent="0.25">
      <c r="A40" s="9" t="s">
        <v>19</v>
      </c>
      <c r="B40" s="10"/>
      <c r="C40" s="39"/>
      <c r="D40" s="39"/>
      <c r="E40" s="39"/>
      <c r="F40" s="39"/>
      <c r="G40" s="39"/>
      <c r="H40" s="39"/>
      <c r="I40" s="39">
        <v>5</v>
      </c>
      <c r="J40" s="39"/>
      <c r="K40" s="22">
        <f t="shared" si="3"/>
        <v>5</v>
      </c>
      <c r="L40" s="48"/>
      <c r="M40" s="14">
        <f t="shared" si="4"/>
        <v>0</v>
      </c>
      <c r="N40" s="15">
        <f t="shared" si="5"/>
        <v>0</v>
      </c>
    </row>
    <row r="41" spans="1:14" x14ac:dyDescent="0.25">
      <c r="A41" s="9" t="s">
        <v>20</v>
      </c>
      <c r="B41" s="10"/>
      <c r="C41" s="39"/>
      <c r="D41" s="39"/>
      <c r="E41" s="39"/>
      <c r="F41" s="39"/>
      <c r="G41" s="39"/>
      <c r="H41" s="39">
        <v>20</v>
      </c>
      <c r="I41" s="39">
        <v>2</v>
      </c>
      <c r="J41" s="39">
        <v>1</v>
      </c>
      <c r="K41" s="22">
        <f t="shared" si="3"/>
        <v>23</v>
      </c>
      <c r="L41" s="48"/>
      <c r="M41" s="14">
        <f t="shared" si="4"/>
        <v>0</v>
      </c>
      <c r="N41" s="15">
        <f t="shared" si="5"/>
        <v>0</v>
      </c>
    </row>
    <row r="42" spans="1:14" x14ac:dyDescent="0.25">
      <c r="A42" s="9" t="s">
        <v>21</v>
      </c>
      <c r="B42" s="10"/>
      <c r="C42" s="39"/>
      <c r="D42" s="39"/>
      <c r="E42" s="39"/>
      <c r="F42" s="39"/>
      <c r="G42" s="39"/>
      <c r="H42" s="39">
        <v>20</v>
      </c>
      <c r="I42" s="39"/>
      <c r="J42" s="39"/>
      <c r="K42" s="22">
        <f t="shared" si="3"/>
        <v>20</v>
      </c>
      <c r="L42" s="48"/>
      <c r="M42" s="14">
        <f t="shared" si="4"/>
        <v>0</v>
      </c>
      <c r="N42" s="15">
        <f t="shared" si="5"/>
        <v>0</v>
      </c>
    </row>
    <row r="43" spans="1:14" x14ac:dyDescent="0.25">
      <c r="A43" s="9" t="s">
        <v>22</v>
      </c>
      <c r="B43" s="10"/>
      <c r="C43" s="39"/>
      <c r="D43" s="39"/>
      <c r="E43" s="39"/>
      <c r="F43" s="39">
        <v>1</v>
      </c>
      <c r="G43" s="39">
        <v>1</v>
      </c>
      <c r="H43" s="39"/>
      <c r="I43" s="39">
        <v>1</v>
      </c>
      <c r="J43" s="39"/>
      <c r="K43" s="22">
        <f t="shared" si="3"/>
        <v>3</v>
      </c>
      <c r="L43" s="48"/>
      <c r="M43" s="14">
        <f t="shared" si="4"/>
        <v>0</v>
      </c>
      <c r="N43" s="15">
        <f t="shared" si="5"/>
        <v>0</v>
      </c>
    </row>
    <row r="44" spans="1:14" x14ac:dyDescent="0.25">
      <c r="A44" s="9" t="s">
        <v>23</v>
      </c>
      <c r="B44" s="10"/>
      <c r="C44" s="39"/>
      <c r="D44" s="39"/>
      <c r="E44" s="39"/>
      <c r="F44" s="39">
        <v>4</v>
      </c>
      <c r="G44" s="39">
        <v>4</v>
      </c>
      <c r="H44" s="39"/>
      <c r="I44" s="39"/>
      <c r="J44" s="39"/>
      <c r="K44" s="22">
        <f t="shared" si="3"/>
        <v>8</v>
      </c>
      <c r="L44" s="48"/>
      <c r="M44" s="14">
        <f t="shared" si="4"/>
        <v>0</v>
      </c>
      <c r="N44" s="15">
        <f t="shared" si="5"/>
        <v>0</v>
      </c>
    </row>
    <row r="45" spans="1:14" x14ac:dyDescent="0.25">
      <c r="A45" s="9" t="s">
        <v>24</v>
      </c>
      <c r="B45" s="10"/>
      <c r="C45" s="39"/>
      <c r="D45" s="39"/>
      <c r="E45" s="39"/>
      <c r="F45" s="39">
        <v>2</v>
      </c>
      <c r="G45" s="39">
        <v>2</v>
      </c>
      <c r="H45" s="39"/>
      <c r="I45" s="39"/>
      <c r="J45" s="39">
        <v>2</v>
      </c>
      <c r="K45" s="22">
        <f t="shared" si="3"/>
        <v>6</v>
      </c>
      <c r="L45" s="48"/>
      <c r="M45" s="14">
        <f t="shared" si="4"/>
        <v>0</v>
      </c>
      <c r="N45" s="15">
        <f t="shared" si="5"/>
        <v>0</v>
      </c>
    </row>
    <row r="46" spans="1:14" x14ac:dyDescent="0.25">
      <c r="A46" s="9" t="s">
        <v>25</v>
      </c>
      <c r="B46" s="10"/>
      <c r="C46" s="39"/>
      <c r="D46" s="39"/>
      <c r="E46" s="39"/>
      <c r="F46" s="39"/>
      <c r="G46" s="39"/>
      <c r="H46" s="39">
        <v>20</v>
      </c>
      <c r="I46" s="39"/>
      <c r="J46" s="39"/>
      <c r="K46" s="22">
        <f t="shared" si="3"/>
        <v>20</v>
      </c>
      <c r="L46" s="48"/>
      <c r="M46" s="14">
        <f t="shared" si="4"/>
        <v>0</v>
      </c>
      <c r="N46" s="15">
        <f t="shared" si="5"/>
        <v>0</v>
      </c>
    </row>
    <row r="47" spans="1:14" x14ac:dyDescent="0.25">
      <c r="A47" s="9" t="s">
        <v>26</v>
      </c>
      <c r="B47" s="10"/>
      <c r="C47" s="39"/>
      <c r="D47" s="39"/>
      <c r="E47" s="39"/>
      <c r="F47" s="39"/>
      <c r="G47" s="39"/>
      <c r="H47" s="39">
        <v>20</v>
      </c>
      <c r="I47" s="39">
        <v>5</v>
      </c>
      <c r="J47" s="39">
        <v>2</v>
      </c>
      <c r="K47" s="22">
        <f t="shared" si="3"/>
        <v>27</v>
      </c>
      <c r="L47" s="48"/>
      <c r="M47" s="14">
        <f t="shared" si="4"/>
        <v>0</v>
      </c>
      <c r="N47" s="15">
        <f t="shared" si="5"/>
        <v>0</v>
      </c>
    </row>
    <row r="48" spans="1:14" x14ac:dyDescent="0.25">
      <c r="A48" s="9" t="s">
        <v>27</v>
      </c>
      <c r="B48" s="10"/>
      <c r="C48" s="39"/>
      <c r="D48" s="39"/>
      <c r="E48" s="39"/>
      <c r="F48" s="39"/>
      <c r="G48" s="39"/>
      <c r="H48" s="39"/>
      <c r="I48" s="39"/>
      <c r="J48" s="39">
        <v>4</v>
      </c>
      <c r="K48" s="22">
        <f t="shared" si="3"/>
        <v>4</v>
      </c>
      <c r="L48" s="48"/>
      <c r="M48" s="14">
        <f t="shared" si="4"/>
        <v>0</v>
      </c>
      <c r="N48" s="15">
        <f t="shared" si="5"/>
        <v>0</v>
      </c>
    </row>
    <row r="49" spans="1:15" x14ac:dyDescent="0.25">
      <c r="A49" s="9" t="s">
        <v>28</v>
      </c>
      <c r="B49" s="10"/>
      <c r="C49" s="39">
        <v>1</v>
      </c>
      <c r="D49" s="39"/>
      <c r="E49" s="39"/>
      <c r="F49" s="39"/>
      <c r="G49" s="39"/>
      <c r="H49" s="39"/>
      <c r="I49" s="39"/>
      <c r="J49" s="39"/>
      <c r="K49" s="22">
        <f t="shared" si="3"/>
        <v>1</v>
      </c>
      <c r="L49" s="48"/>
      <c r="M49" s="14">
        <f t="shared" si="4"/>
        <v>0</v>
      </c>
      <c r="N49" s="15">
        <f t="shared" si="5"/>
        <v>0</v>
      </c>
    </row>
    <row r="50" spans="1:15" x14ac:dyDescent="0.25">
      <c r="A50" s="9" t="s">
        <v>29</v>
      </c>
      <c r="B50" s="10"/>
      <c r="C50" s="39"/>
      <c r="D50" s="39"/>
      <c r="E50" s="39"/>
      <c r="F50" s="39">
        <v>1</v>
      </c>
      <c r="G50" s="39">
        <v>1</v>
      </c>
      <c r="H50" s="39">
        <v>20</v>
      </c>
      <c r="I50" s="39"/>
      <c r="J50" s="39"/>
      <c r="K50" s="22">
        <f t="shared" si="3"/>
        <v>22</v>
      </c>
      <c r="L50" s="48"/>
      <c r="M50" s="14">
        <f t="shared" si="4"/>
        <v>0</v>
      </c>
      <c r="N50" s="15">
        <f t="shared" si="5"/>
        <v>0</v>
      </c>
    </row>
    <row r="51" spans="1:15" x14ac:dyDescent="0.25">
      <c r="A51" s="9" t="s">
        <v>30</v>
      </c>
      <c r="B51" s="10"/>
      <c r="C51" s="39">
        <v>1</v>
      </c>
      <c r="D51" s="39"/>
      <c r="E51" s="39"/>
      <c r="F51" s="39"/>
      <c r="G51" s="39"/>
      <c r="H51" s="39"/>
      <c r="I51" s="39"/>
      <c r="J51" s="39"/>
      <c r="K51" s="22">
        <f t="shared" si="3"/>
        <v>1</v>
      </c>
      <c r="L51" s="48"/>
      <c r="M51" s="14">
        <f t="shared" si="4"/>
        <v>0</v>
      </c>
      <c r="N51" s="15">
        <f t="shared" si="5"/>
        <v>0</v>
      </c>
    </row>
    <row r="52" spans="1:15" x14ac:dyDescent="0.25">
      <c r="A52" s="9" t="s">
        <v>31</v>
      </c>
      <c r="B52" s="10"/>
      <c r="C52" s="39">
        <v>1</v>
      </c>
      <c r="D52" s="39"/>
      <c r="E52" s="39"/>
      <c r="F52" s="39"/>
      <c r="G52" s="39"/>
      <c r="H52" s="39"/>
      <c r="I52" s="39"/>
      <c r="J52" s="39"/>
      <c r="K52" s="22">
        <f t="shared" si="3"/>
        <v>1</v>
      </c>
      <c r="L52" s="48"/>
      <c r="M52" s="14">
        <f t="shared" si="4"/>
        <v>0</v>
      </c>
      <c r="N52" s="15">
        <f t="shared" si="5"/>
        <v>0</v>
      </c>
    </row>
    <row r="53" spans="1:15" x14ac:dyDescent="0.25">
      <c r="A53" s="9" t="s">
        <v>32</v>
      </c>
      <c r="B53" s="10"/>
      <c r="C53" s="39">
        <v>1</v>
      </c>
      <c r="D53" s="39"/>
      <c r="E53" s="39"/>
      <c r="F53" s="39"/>
      <c r="G53" s="39"/>
      <c r="H53" s="39"/>
      <c r="I53" s="39"/>
      <c r="J53" s="39"/>
      <c r="K53" s="22">
        <f t="shared" si="3"/>
        <v>1</v>
      </c>
      <c r="L53" s="48"/>
      <c r="M53" s="14">
        <f t="shared" si="4"/>
        <v>0</v>
      </c>
      <c r="N53" s="15">
        <f t="shared" si="5"/>
        <v>0</v>
      </c>
    </row>
    <row r="54" spans="1:15" x14ac:dyDescent="0.25">
      <c r="A54" s="9" t="s">
        <v>33</v>
      </c>
      <c r="B54" s="10"/>
      <c r="C54" s="39">
        <v>1</v>
      </c>
      <c r="D54" s="39"/>
      <c r="E54" s="39"/>
      <c r="F54" s="39"/>
      <c r="G54" s="39"/>
      <c r="H54" s="39"/>
      <c r="I54" s="39"/>
      <c r="J54" s="39"/>
      <c r="K54" s="22">
        <f t="shared" si="3"/>
        <v>1</v>
      </c>
      <c r="L54" s="48"/>
      <c r="M54" s="14">
        <f t="shared" si="4"/>
        <v>0</v>
      </c>
      <c r="N54" s="15">
        <f t="shared" si="5"/>
        <v>0</v>
      </c>
    </row>
    <row r="55" spans="1:15" ht="15.75" thickBot="1" x14ac:dyDescent="0.3">
      <c r="A55" s="25" t="s">
        <v>34</v>
      </c>
      <c r="B55" s="26"/>
      <c r="C55" s="27">
        <v>1</v>
      </c>
      <c r="D55" s="27"/>
      <c r="E55" s="27"/>
      <c r="F55" s="27"/>
      <c r="G55" s="27"/>
      <c r="H55" s="27"/>
      <c r="I55" s="27"/>
      <c r="J55" s="27"/>
      <c r="K55" s="27">
        <f t="shared" si="3"/>
        <v>1</v>
      </c>
      <c r="L55" s="49"/>
      <c r="M55" s="28">
        <f t="shared" si="4"/>
        <v>0</v>
      </c>
      <c r="N55" s="29">
        <f t="shared" si="5"/>
        <v>0</v>
      </c>
    </row>
    <row r="56" spans="1:15" ht="15.75" thickBot="1" x14ac:dyDescent="0.3">
      <c r="A56" s="30"/>
      <c r="J56" s="31"/>
      <c r="L56" s="46" t="s">
        <v>37</v>
      </c>
      <c r="M56" s="42">
        <f>SUM(M9:M31,M33:M55)</f>
        <v>0</v>
      </c>
      <c r="N56" s="43">
        <f>SUM(N9:N31,N33:N55)</f>
        <v>0</v>
      </c>
    </row>
    <row r="57" spans="1:15" x14ac:dyDescent="0.25">
      <c r="A57" s="30"/>
      <c r="J57" s="31"/>
    </row>
    <row r="58" spans="1:15" x14ac:dyDescent="0.25">
      <c r="A58" s="30"/>
    </row>
    <row r="59" spans="1:15" x14ac:dyDescent="0.25">
      <c r="L59" s="32"/>
      <c r="N59" s="32" t="s">
        <v>38</v>
      </c>
    </row>
    <row r="60" spans="1:15" x14ac:dyDescent="0.25">
      <c r="A60" s="33" t="s">
        <v>39</v>
      </c>
      <c r="K60" s="50"/>
      <c r="L60" s="50"/>
      <c r="M60" s="50"/>
      <c r="N60" s="47" t="s">
        <v>40</v>
      </c>
      <c r="O60" s="47"/>
    </row>
    <row r="61" spans="1:15" x14ac:dyDescent="0.25">
      <c r="A61" s="34" t="s">
        <v>41</v>
      </c>
      <c r="B61" s="35"/>
      <c r="C61" s="35"/>
      <c r="D61" s="35"/>
      <c r="E61" s="35"/>
      <c r="F61" s="35"/>
      <c r="G61" s="35"/>
      <c r="H61" s="35"/>
      <c r="I61" s="35"/>
      <c r="K61" s="35"/>
      <c r="L61" s="35"/>
    </row>
    <row r="62" spans="1:15" x14ac:dyDescent="0.25">
      <c r="A62" s="34" t="s">
        <v>42</v>
      </c>
      <c r="B62" s="35"/>
      <c r="C62" s="35"/>
      <c r="D62" s="35"/>
      <c r="E62" s="35"/>
      <c r="F62" s="35"/>
      <c r="G62" s="35"/>
      <c r="H62" s="35"/>
      <c r="I62" s="35"/>
      <c r="K62" s="35"/>
      <c r="L62" s="35"/>
    </row>
    <row r="63" spans="1:15" x14ac:dyDescent="0.25"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5" x14ac:dyDescent="0.25"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</row>
    <row r="65" spans="10:10" x14ac:dyDescent="0.25">
      <c r="J65" s="35"/>
    </row>
    <row r="66" spans="10:10" x14ac:dyDescent="0.25">
      <c r="J66" s="35"/>
    </row>
  </sheetData>
  <mergeCells count="8">
    <mergeCell ref="L33:L55"/>
    <mergeCell ref="K60:M60"/>
    <mergeCell ref="A4:B4"/>
    <mergeCell ref="C4:J4"/>
    <mergeCell ref="K4:N4"/>
    <mergeCell ref="A8:N8"/>
    <mergeCell ref="L9:L31"/>
    <mergeCell ref="A32:N32"/>
  </mergeCells>
  <pageMargins left="0.7" right="0.7" top="0.78740157499999996" bottom="0.78740157499999996" header="0.3" footer="0.3"/>
  <pageSetup paperSize="9" scale="6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Barevné prádlo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2018-10-09T12:33:32Z</dcterms:modified>
</cp:coreProperties>
</file>