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rozvoje\Oddělení RSP\společné\VZ\2025\01_PoS _Vybavení\03_Vysvětlení ZD_dotazy\03_dotaz\"/>
    </mc:Choice>
  </mc:AlternateContent>
  <bookViews>
    <workbookView xWindow="0" yWindow="0" windowWidth="28800" windowHeight="14100"/>
  </bookViews>
  <sheets>
    <sheet name="ZABREH" sheetId="6" r:id="rId1"/>
  </sheets>
  <definedNames>
    <definedName name="_xlnm.Print_Area" localSheetId="0">ZABREH!$A$1:$P$36</definedName>
  </definedNames>
  <calcPr calcId="162913"/>
</workbook>
</file>

<file path=xl/calcChain.xml><?xml version="1.0" encoding="utf-8"?>
<calcChain xmlns="http://schemas.openxmlformats.org/spreadsheetml/2006/main">
  <c r="F10" i="6" l="1"/>
  <c r="F23" i="6" l="1"/>
  <c r="F13" i="6"/>
  <c r="F26" i="6" l="1"/>
  <c r="F25" i="6"/>
  <c r="F18" i="6"/>
  <c r="F11" i="6"/>
  <c r="F30" i="6"/>
  <c r="F29" i="6" l="1"/>
  <c r="F22" i="6"/>
  <c r="F20" i="6"/>
  <c r="F21" i="6"/>
  <c r="F19" i="6"/>
  <c r="F17" i="6"/>
  <c r="F16" i="6"/>
  <c r="F15" i="6" l="1"/>
  <c r="F9" i="6"/>
  <c r="F8" i="6"/>
  <c r="F7" i="6" l="1"/>
  <c r="F35" i="6" l="1"/>
</calcChain>
</file>

<file path=xl/sharedStrings.xml><?xml version="1.0" encoding="utf-8"?>
<sst xmlns="http://schemas.openxmlformats.org/spreadsheetml/2006/main" count="100" uniqueCount="86">
  <si>
    <t>ks</t>
  </si>
  <si>
    <t>odpad</t>
  </si>
  <si>
    <t>kW</t>
  </si>
  <si>
    <t>šířka</t>
  </si>
  <si>
    <t>hloubka</t>
  </si>
  <si>
    <t>výška</t>
  </si>
  <si>
    <t>Doprava a stěhování</t>
  </si>
  <si>
    <t>VZT</t>
  </si>
  <si>
    <t>∑ kW</t>
  </si>
  <si>
    <t>Montážní práce</t>
  </si>
  <si>
    <t>voda</t>
  </si>
  <si>
    <t>rozměry</t>
  </si>
  <si>
    <t>elektřina</t>
  </si>
  <si>
    <t>teplá</t>
  </si>
  <si>
    <t>uprav.</t>
  </si>
  <si>
    <t>studená</t>
  </si>
  <si>
    <t>plyn</t>
  </si>
  <si>
    <t>příkon
kW</t>
  </si>
  <si>
    <t>V (A)</t>
  </si>
  <si>
    <t>3/4"</t>
  </si>
  <si>
    <t>DN 50</t>
  </si>
  <si>
    <t>1/2"</t>
  </si>
  <si>
    <t>Přípravna pokrmů - m.č. 01.13</t>
  </si>
  <si>
    <t>400
16A</t>
  </si>
  <si>
    <t>400   3x10A</t>
  </si>
  <si>
    <t>230V</t>
  </si>
  <si>
    <t>dn 50
v= max 300 mm</t>
  </si>
  <si>
    <t>Splnění technické specifikace dle popisu (ANO/NE)</t>
  </si>
  <si>
    <r>
      <rPr>
        <b/>
        <sz val="10"/>
        <color theme="1"/>
        <rFont val="Calibri"/>
        <family val="2"/>
        <charset val="238"/>
        <scheme val="minor"/>
      </rPr>
      <t>Vozík transportní</t>
    </r>
    <r>
      <rPr>
        <sz val="10"/>
        <color theme="1"/>
        <rFont val="Calibri"/>
        <family val="2"/>
        <charset val="238"/>
        <scheme val="minor"/>
      </rPr>
      <t>, policový, 3 nerezové police 1000 x 600 mm, Nosnost minimálně 110 kg. Možné zatížení jedné police min 75 kg. 4 otočná kolečka 125 mm s antikorozní úpravou - z toho 2 s brzdou. Barevné opláštění vozíku, křídlové dveře. Barevné provedení opláštění ze vzorníku RAL. Madla pro manupilaci s vozíkem na dvou stranách.</t>
    </r>
  </si>
  <si>
    <r>
      <rPr>
        <b/>
        <sz val="10"/>
        <color theme="1"/>
        <rFont val="Calibri"/>
        <family val="2"/>
        <charset val="238"/>
        <scheme val="minor"/>
      </rPr>
      <t>Pracovní stůl s dřezem</t>
    </r>
    <r>
      <rPr>
        <sz val="10"/>
        <color theme="1"/>
        <rFont val="Calibri"/>
        <family val="2"/>
        <charset val="238"/>
        <scheme val="minor"/>
      </rPr>
      <t xml:space="preserve"> 500x400x250 mm. Nerezový pracovní stůl s vedením košů. Hygienické provedení. Pracovní deska tloušťky minimálně 40 mm, hygienický zadní lem v= 100 mm, zaoblená přední hrana r 10mm, hygienická přední okapová hrana min 10 mm.  Jeklová konstrukce z profilů minimálně 40x40 mm, celonerezové provedení z nerezové oceli AISI 304, pracovní deska z plechu o tloušťce minimálně 1,5mm. Pod dřezem skříňka s policí na mycí detergenty a změkčovač. Prostor pro zasunutí koše. Zabudovaná odnímatelná silikonová stěrka na seškrabávábní talířů.</t>
    </r>
  </si>
  <si>
    <r>
      <rPr>
        <b/>
        <sz val="10"/>
        <color theme="1"/>
        <rFont val="Calibri"/>
        <family val="2"/>
        <charset val="238"/>
        <scheme val="minor"/>
      </rPr>
      <t>Sprcha tlaková</t>
    </r>
    <r>
      <rPr>
        <sz val="10"/>
        <color theme="1"/>
        <rFont val="Calibri"/>
        <family val="2"/>
        <charset val="238"/>
        <scheme val="minor"/>
      </rPr>
      <t xml:space="preserve"> s napouštěcím ramínkem, směšovací baterie na teplou a studenou vodu. Certifikát o provedení bez použitých karcinogenních materiálů s obsahem PAH, PAU - Polycyklické Aromatické Uhlovodíky. Tlaková sprcha osazena úsporným perlátorem s průtokem 4 litry (s tolerancí +/- 5% ) za minutu při zajištění plné účinnosti mytí a zajištěním snížené spotřeby a úspory vody při oplachu a mytí. Spirálová hadice z nerezové oceli, vnitřní komponenty a vodou průchozí části z nerezové oceli, nastavitelná uzávěra sprchy pro zajištění konstantního proudu vody, plastová ruční závěra sprchy z CalcFree materiálu odolnému proti zavápnění vodním kamenem, 1/2" šroubovací ventily a plně kovová madla baterie. Závitová hřídel O1/2" s délkou minimálně 80 mm pro pevné a stabilní uchycení do pracovní desky, vstupní potrubí osazeno zpětnými ventilky. Ocelová pružina, která vede nerezovou hadici sprchy potažena materiálem pro ochranu před korozí, poškrábáním a zajištění hygienického standardu. Podpěra pružiny, úchytka ke zdi a hák na uchycení sprchy jsou celokovové s povrchovou úpravou proti zavápnění a korozi. Variabilní úchytka na stěnu, celokovová. Nerezové stupačky (18/10), šroubový úchytný systém kohoutků a dvojité o-kroužky k zaručení perfektního těsnění. Hloubka sprchy min. 400 mm, výška min. 1050, max. 1100 mm. </t>
    </r>
  </si>
  <si>
    <r>
      <rPr>
        <b/>
        <sz val="10"/>
        <color theme="1"/>
        <rFont val="Calibri"/>
        <family val="2"/>
        <charset val="238"/>
        <scheme val="minor"/>
      </rPr>
      <t>Odpadkový koš</t>
    </r>
    <r>
      <rPr>
        <sz val="10"/>
        <color theme="1"/>
        <rFont val="Calibri"/>
        <family val="2"/>
        <charset val="238"/>
        <scheme val="minor"/>
      </rPr>
      <t xml:space="preserve"> na kolečkách</t>
    </r>
  </si>
  <si>
    <r>
      <rPr>
        <b/>
        <sz val="10"/>
        <color theme="1"/>
        <rFont val="Calibri"/>
        <family val="2"/>
        <charset val="238"/>
        <scheme val="minor"/>
      </rPr>
      <t>Automatický změkčovač vody</t>
    </r>
    <r>
      <rPr>
        <sz val="10"/>
        <color theme="1"/>
        <rFont val="Calibri"/>
        <family val="2"/>
        <charset val="238"/>
        <scheme val="minor"/>
      </rPr>
      <t>. Digitální ovládací displej. Objem pryskyřice minimálně 15 litrů. Kapacita zásobníku na sůl minimálně 15 Kg. Maximální spotřeba soli na regeneraci 2Kg. Maximální šířka 270mm, Maximální výška 605mm. Umístění pod stůl. Kapacita minimálně 43.000 litrů při 1°dGH,
průtok minimálně 1560 litrů za hodinu. Tlaková ztráta maximálně 1bar. Součástí filtr pevných částic.</t>
    </r>
  </si>
  <si>
    <r>
      <rPr>
        <b/>
        <sz val="10"/>
        <color theme="1"/>
        <rFont val="Calibri"/>
        <family val="2"/>
        <charset val="238"/>
        <scheme val="minor"/>
      </rPr>
      <t>Podstolová myčka stolního nádobí</t>
    </r>
    <r>
      <rPr>
        <sz val="10"/>
        <color theme="1"/>
        <rFont val="Calibri"/>
        <family val="2"/>
        <charset val="238"/>
        <scheme val="minor"/>
      </rPr>
      <t>, mycí koš 600x500 mm, aktivní filtr nečistot z mytí, grafická obrazovka s displejem zobrazující průběh mytí, možnost konfigurace parametrů stroje, možnost nastavení minimálně devíti mycích programů s různým nastavením teploty mytí, tlaku, množství mycího a oplachového prostředku a času. Zabudované dávkovače mycího a oplachového prostředku, odpadní čerpadlo. Aktivní filtr nečistot z mycího tanku, nezávislá pumpa pro oplach, IPX5 krytí, osvětlení prostoru myčky při otevřených dveřích, nerezové trubice pro dávkování mycího prostředku. Zásuvná výška min 435mm. Možnost kompletní konfigurace mycího cyklu dle Sinnerova kruhu. Kompletní diagnostické zobrazení dat o stavu myčky, nefunkčních částech, diagnostiky stavu komponent. Možnost vícepozičního zavření dveří - mezipozice pro polootevřenou myčku při odvětrávání. Systém pro detekci úniku vody, kompletní provedení z nerezu, samočistící program, program pro odvápnění komory myčky. Zabudovaná reversní osmóza pro úpravu vody na vodivost max. 80 microSiemens pro mytí příborů a zajištění zcela hygienického mytí stolního nádobí. Zabudovaný předfiltr chloru uživatelsky vyměnitelný obsluhou myčky. Zpětná rekuperace tepla a odpadních par pro minimalizaci úniku par do prostoru kuchyně. Nerezové výměniky tepla. Systém pro úsporu elektrické energie - management spotřeby a příkonu elektrické energie. Spotřeba vody na mycí cyklus max 2,8 litru. Umístění myčky pod stůl hloubky 700mm. Integrovaná vzdálená servisní diagnostika a nastavení myčky. Integrovaná vzdálená servisní diagnostika a nastavení myčky. Možnost nastavení servisního intervalu pro upozornění obsluhy na preventivní kontrolu myčky servisním technikem.</t>
    </r>
  </si>
  <si>
    <r>
      <rPr>
        <b/>
        <sz val="10"/>
        <color theme="1"/>
        <rFont val="Calibri"/>
        <family val="2"/>
        <charset val="238"/>
        <scheme val="minor"/>
      </rPr>
      <t>Dávkovač na desinfekci</t>
    </r>
    <r>
      <rPr>
        <sz val="10"/>
        <color theme="1"/>
        <rFont val="Calibri"/>
        <family val="2"/>
        <charset val="238"/>
        <scheme val="minor"/>
      </rPr>
      <t xml:space="preserve"> nerezový</t>
    </r>
  </si>
  <si>
    <r>
      <rPr>
        <b/>
        <sz val="10"/>
        <color theme="1"/>
        <rFont val="Calibri"/>
        <family val="2"/>
        <charset val="238"/>
        <scheme val="minor"/>
      </rPr>
      <t>Podstolová chladnička se statickým chlazením</t>
    </r>
    <r>
      <rPr>
        <sz val="10"/>
        <color theme="1"/>
        <rFont val="Calibri"/>
        <family val="2"/>
        <charset val="238"/>
        <scheme val="minor"/>
      </rPr>
      <t xml:space="preserve">, Objem užitný: minimálně 160 l,  Nosnost police: 50 kg, Teplotní rozsah: +2°C až +10°C, Spotřeba energie: maximálně 0,7 kWh / 24 h, Způsob odmrazování: automatický, Ekologické Chladivo: R600a, 3 nastavitelné kovové rošty potažené plastem. Dveřní zámek. Nerezové dveře s nerezovým madlem. Digitální displej s ukazatelem teploty. </t>
    </r>
  </si>
  <si>
    <r>
      <rPr>
        <b/>
        <sz val="10"/>
        <color theme="1"/>
        <rFont val="Calibri"/>
        <family val="2"/>
        <charset val="238"/>
        <scheme val="minor"/>
      </rPr>
      <t>Velký mycí dřez</t>
    </r>
    <r>
      <rPr>
        <sz val="10"/>
        <color theme="1"/>
        <rFont val="Calibri"/>
        <family val="2"/>
        <charset val="238"/>
        <scheme val="minor"/>
      </rPr>
      <t>, hloubka vany 300 mm, Hygienické provedení. Pracovní deska tloušťky minimálně 40 mm, hygienický zadní a pravý lem v= 100 mm, zaoblená přední hrana r 10mm, hygienická přední okapová hrana min 10 mm.  Jeklová konstrukce z profilů minimálně 40x40 mm, celonerezové provedení z nerezové oceli AISI 304, pracovní deska z plechu o tloušťce minimálně 1,5mm. Nalevo pracovní plocha s prostorem pro uložení chladničky.</t>
    </r>
  </si>
  <si>
    <r>
      <rPr>
        <b/>
        <sz val="10"/>
        <color theme="1"/>
        <rFont val="Calibri"/>
        <family val="2"/>
        <charset val="238"/>
        <scheme val="minor"/>
      </rPr>
      <t>Sprcha tlaková s napouštěcím ramínkem</t>
    </r>
    <r>
      <rPr>
        <sz val="10"/>
        <color theme="1"/>
        <rFont val="Calibri"/>
        <family val="2"/>
        <charset val="238"/>
        <scheme val="minor"/>
      </rPr>
      <t xml:space="preserve">, směšovací baterie na teplou a studenou vodu. Certifikát o provedení bez použitých karcinogenních materiálů s obsahem PAH, PAU - Polycyklické Aromatické Uhlovodíky. Tlaková sprcha osazena úsporným perlátorem s průtokem 4 litry (s tolerancí +/- 5% ) za minutu při zajištění plné účinnosti mytí a zajištěním snížené spotřeby a úspory vody při oplachu a mytí. Spirálová hadice z nerezové oceli, vnitřní komponenty a vodou průchozí části z nerezové oceli, nastavitelná uzávěra sprchy pro zajištění konstantního proudu vody, plastová ruční závěra sprchy z CalcFree materiálu odolnému proti zavápnění vodním kamenem, 1/2" šroubovací ventily a plně kovová madla baterie. Závitová hřídel O1/2" s délkou minimálně 80 mm pro pevné a stabilní uchycení do pracovní desky, vstupní potrubí osazeno zpětnými ventilky. Ocelová pružina, která vede nerezovou hadici sprchy potažena materiálem pro ochranu před korozí, poškrábáním a zajištění hygienického standardu. Podpěra pružiny, úchytka ke zdi a hák na uchycení sprchy jsou celokovové s povrchovou úpravou proti zavápnění a korozi. Variabilní úchytka na stěnu, celokovová. Nerezové stupačky (18/10), šroubový úchytný systém kohoutků a dvojité o-kroužky k zaručení perfektního těsnění. Hloubka sprchy min. 400 mm, výška min. 1050, max. 1100 mm. </t>
    </r>
  </si>
  <si>
    <r>
      <rPr>
        <b/>
        <sz val="10"/>
        <color theme="1"/>
        <rFont val="Calibri"/>
        <family val="2"/>
        <charset val="238"/>
        <scheme val="minor"/>
      </rPr>
      <t>Celonerezový regál</t>
    </r>
    <r>
      <rPr>
        <sz val="10"/>
        <color theme="1"/>
        <rFont val="Calibri"/>
        <family val="2"/>
        <charset val="238"/>
        <scheme val="minor"/>
      </rPr>
      <t>, police nerezové s perforací, vyztužené, tloušťky min 50 mm; nerezové výškově stavitelné stojny, samosvorný systém, nosnost modulu mezi stojnami min 1200 Kg, bez šroubové sestavení, fixace do podlahy, fixace na stěnu, destičky na rozložení hmotnosti v podlaze, možnost doplnění police dle potřeby, plná variabilita polic, možnost horizontálního nastavení police po 50-100 mm. Každý modul sestavy bude obsahovat 4 police. Hloubka regálu 600 mm, Výška 1800 mm, Modul: 1300 mm (min nosnost police 300 Kg). Certifikát zkušebního ústavu (nabříklad TÜV SÜD, AFNOR,) hygienického provedení pro použití v potravinářském průmyslu v souladu s pravidly NF031. Spodní celonerezová zásuvka se záchytnou vanou výšky 50mm na tekutiny.</t>
    </r>
  </si>
  <si>
    <r>
      <rPr>
        <b/>
        <sz val="10"/>
        <color theme="1"/>
        <rFont val="Calibri"/>
        <family val="2"/>
        <charset val="238"/>
        <scheme val="minor"/>
      </rPr>
      <t>Nerezová postavba bez pracovní desky</t>
    </r>
    <r>
      <rPr>
        <sz val="10"/>
        <color theme="1"/>
        <rFont val="Calibri"/>
        <family val="2"/>
        <charset val="238"/>
        <scheme val="minor"/>
      </rPr>
      <t>, skříňové provedení, 2 police, posuvné dveře. Usazeno na stavebním soklu 150mm</t>
    </r>
  </si>
  <si>
    <r>
      <rPr>
        <b/>
        <sz val="10"/>
        <color theme="1"/>
        <rFont val="Calibri"/>
        <family val="2"/>
        <charset val="238"/>
        <scheme val="minor"/>
      </rPr>
      <t>Elektrický konvektomat s bojlerovým vyvíječem páry</t>
    </r>
    <r>
      <rPr>
        <sz val="10"/>
        <color theme="1"/>
        <rFont val="Calibri"/>
        <family val="2"/>
        <charset val="238"/>
        <scheme val="minor"/>
      </rPr>
      <t>. Ovládání pomocí dotykového grafického displeje o velikosti minimálně 10".  Ovládání v českém jazyce. Vestavěný digitální návod k obsluze. Kapacita 6x GN 2/3. Příkon maximálně 5,9kW. Hloubka maximálně 560mm  vzhledem k dispozičnímu uspořádání. Automatická funkce zchlazení komory. Automatické mytí a odvápnění komory a bojleru. Přesné měření vlhkosti s tolerancí 1%. Provozní režimy: pára 30 °C–130 °C, horký vzduch 30 °C–300 °C, kombinace páry a horkého vzduchu 30 °C–300 °C . Automatická funkce pro regeneraci a finishing jídel. Možnost nastavení deseti nejoblíbenějších varných procesů. Možnost individuálního nastavení pro jednotlivé uživatele. Vzdálené připojení a dohled nad nastavením konvektomatu pomocí Wifi - přes počítač, tablet. Systém pro kontrolu četnosti čištění a odvápnění konvektomatu s automatickým upozorněním. Vestavěná ruční sprcha s navíjecím mechanismem, vestavěný uzávěr vody a plynulé dávkování proudu.  Systém automatické servisní diagnostiky se zobrazováním servisních hlášení. Integrovaná teplotní sonda s minimálně pěti body. Možnost individuálního programování, minimálně 1100 programů s až dvanácti kroky. Ventilátor s minimálně pěti rychlostmi. Bezpečnostní dveře se třemi skly a zadní ventilací. Konvektomat osazen kondenzační digestoří pro odtah páry z konvektomatu a během otevřených dveří.</t>
    </r>
  </si>
  <si>
    <r>
      <rPr>
        <b/>
        <sz val="10"/>
        <color theme="1"/>
        <rFont val="Calibri"/>
        <family val="2"/>
        <charset val="238"/>
        <scheme val="minor"/>
      </rPr>
      <t>Varný blok</t>
    </r>
    <r>
      <rPr>
        <sz val="10"/>
        <color theme="1"/>
        <rFont val="Calibri"/>
        <family val="2"/>
        <charset val="238"/>
        <scheme val="minor"/>
      </rPr>
      <t xml:space="preserve"> na stavební soklu 150mm - Indukční sporák, uzavřený ze tří stran bez větracích otvorů z boků, zad, vrchní desky, dna a boků vnitřního skříňového prostoru, spodní police. Levá a pravá strana sporáku je dvoupláštová. Včetně zabudované elektrické 230V/500W zásuvky pro napojení příslušenství (např. tyčový mixér). Ovládání ploten z čela sporáku. Síla pracovní desky min. 2mm. V desce vylisovaný po  obvodu odkapní žlábek pro případ vytečení tekutin. V odkapním žlábku je umístěn otvor, který je napojen na odpad, 2 indukční plotny umístěné ergonomicky v řadě vedle sebe. Napouštěcí rameno na studenou vodu integrováno v pilíři.  Příkon min. 2x 3,5kW, rozměr každé plotny min: 300x300mm, bezrámečkově vsazené do pracovní desky, funkční od průměru hrnce 120mm do průměru 400mm, udržovací režim s nastavením teploty - 7 úrovní v rozmezí 35-90°C , varný režim nastavení minimálně 9 výkonových stupňů, zobrazení nastavených hodnot na displeji, rychlost zavaření: 10l z 25°C na 100°C za 20 minut. Ke každé indukční desce příprava pro napojení teplotní pokrmové sondy. Pod celkovou délkou sporáku  je umístěna police. Pracovní deska délky 4050mm se zadním, pravým a levým lemem. Pracovní deska sešroubována vlasovým spojem se sousední deskou do rohu.</t>
    </r>
  </si>
  <si>
    <r>
      <rPr>
        <b/>
        <sz val="10"/>
        <color theme="1"/>
        <rFont val="Calibri"/>
        <family val="2"/>
        <charset val="238"/>
        <scheme val="minor"/>
      </rPr>
      <t>Pracovní podstavba</t>
    </r>
    <r>
      <rPr>
        <sz val="10"/>
        <color theme="1"/>
        <rFont val="Calibri"/>
        <family val="2"/>
        <charset val="238"/>
        <scheme val="minor"/>
      </rPr>
      <t xml:space="preserve"> bez pracovní desky. Nerezové provedení. Usazeno na stavebním soklu 150mm. Modul pro uložení udržovací teplé skříně. Modul s policí a posuvnými dveřmi.</t>
    </r>
  </si>
  <si>
    <r>
      <rPr>
        <b/>
        <sz val="10"/>
        <color theme="1"/>
        <rFont val="Calibri"/>
        <family val="2"/>
        <charset val="238"/>
        <scheme val="minor"/>
      </rPr>
      <t xml:space="preserve">Pracovní stůl s dřezem </t>
    </r>
    <r>
      <rPr>
        <sz val="10"/>
        <color theme="1"/>
        <rFont val="Calibri"/>
        <family val="2"/>
        <charset val="238"/>
        <scheme val="minor"/>
      </rPr>
      <t>400x500x250 mm vpravo, prolisovaná pracovní deska. Celonerezové provedení. Usazeno na stavebním soklu. Zadní lem. Sešroubováno vlasovým spojem se sousední deskou.</t>
    </r>
  </si>
  <si>
    <r>
      <rPr>
        <b/>
        <sz val="10"/>
        <color theme="1"/>
        <rFont val="Calibri"/>
        <family val="2"/>
        <charset val="238"/>
        <scheme val="minor"/>
      </rPr>
      <t>Chladící podstavba 2 sekce</t>
    </r>
    <r>
      <rPr>
        <sz val="10"/>
        <color theme="1"/>
        <rFont val="Calibri"/>
        <family val="2"/>
        <charset val="238"/>
        <scheme val="minor"/>
      </rPr>
      <t>. 1. modul 2x zásuvka GN1/1 hloubka zásuvky minimálně 215mm,  2. modul dveře se zásuvy na 11x  GN1/1. Kompletní vnější i vnitřní provedení z potravinářského nerezu AISI304, izolace minimálně 50mm, vnitřní hygienický design se zaoblenými rohy, zásuvka s plným vysunutím s pojezdy z nerezové oceli, digitální podsvětlený LCD ovládací displej s indikátory stavu, ekologické chladivo R290, Kontrola teplot dle HACCP, senzory a alarmy otevřených dveří, pokles teploty pod kritickou úroveň. Možnost nastavení zasílání alarmů e-mailem, možnost stažení HACCP dat v tabulkovém a grafickém znázornění teplotních křivek pro dokladování teplot. ECO mód pro snížení spotřeby energie. Spotřeba energie max 2,3 kWh za 24h. Příkon maximálně 0,38 kW. Maximální šířka 1248 mm. Klimatická třída 5 nebo lepší. Třída chlazení B nebo vyšší, Objem minimálně 143L dle normy EU 2015/1094-I, rozsah teplot 0°C / +15°C nebo větší. Wifi modul pro vzdálené připojení do cloudu - HACCP alarmy, sledování a ukládání teplot vzdáleně, teplotní a servisní alarmy, vzdálená servisní a provozní diagnostika stroje přes internet. Funkce odmrazování pomocí horkého plynu.</t>
    </r>
  </si>
  <si>
    <r>
      <rPr>
        <b/>
        <sz val="10"/>
        <color theme="1"/>
        <rFont val="Calibri"/>
        <family val="2"/>
        <charset val="238"/>
        <scheme val="minor"/>
      </rPr>
      <t>Stolní baterie</t>
    </r>
    <r>
      <rPr>
        <sz val="10"/>
        <color theme="1"/>
        <rFont val="Calibri"/>
        <family val="2"/>
        <charset val="238"/>
        <scheme val="minor"/>
      </rPr>
      <t xml:space="preserve"> s loketním ovládáním pomocí pružného pákového ramena, aby se zabránilo rázům na směšovací kartuš pomocí ovládání uživatelem. Délka ovládacího ramena páky 250mm - 270mm. Směšovací páková kartuš monobloková, celonerezové provedení, hloubka ramene 210-220 mm, výška 150-170 mm. </t>
    </r>
  </si>
  <si>
    <r>
      <rPr>
        <b/>
        <sz val="10"/>
        <color theme="1"/>
        <rFont val="Calibri"/>
        <family val="2"/>
        <charset val="238"/>
        <scheme val="minor"/>
      </rPr>
      <t>Udržovací skříň</t>
    </r>
    <r>
      <rPr>
        <sz val="10"/>
        <color theme="1"/>
        <rFont val="Calibri"/>
        <family val="2"/>
        <charset val="238"/>
        <scheme val="minor"/>
      </rPr>
      <t xml:space="preserve"> hygienicky zabudovaná do pracovního stolu. Kapacita 5× GN1/1 (variabilní uspořádání), vaření pomocí 3 režimů: manuální / přednastavené programy / vlastní varotéka. Ovládání prostřednictvím 5” dotykového displeje,  intuitivní varné procesy rozděleny do 6 skupin, jednotlivé varné procesy označeny piktogramy s odkazem na typ úpravy suroviny, nápověda k jednotlivým varným procesům obsahující, popis postupu a vhodného příslušenství, možnost uložení vlastního programu včetně pojmenování. Manuální režim s řízením času vsunů, šetrné vytápění pomocí odporového topného drátu,  ventilátor chlazení elektroniky, dvířka s regulací vlhkosti 100 % / 50 % / 0 %, vstup USB pro aktualizaci SW. Kapacita vaření přípravy 100 porcí. Funkce dušení, vaření, pečení, regenerace a šetrné udržování masa a uzenin.  4× madlo pro lepší manipulaci, vnitřní zaoblená komora ve standardu H3, vnitřní a vnější plášť: nerez CrNi 18/10, jemný brus, indikace otevřených dveří, signalizace přehřátí komory,  zadní doraz pro zabezpečení proudění vzduchu. Příkon maximálně 1,1 kW</t>
    </r>
  </si>
  <si>
    <r>
      <rPr>
        <b/>
        <sz val="10"/>
        <color theme="1"/>
        <rFont val="Calibri"/>
        <family val="2"/>
        <charset val="238"/>
        <scheme val="minor"/>
      </rPr>
      <t>Celonerezová chladnička</t>
    </r>
    <r>
      <rPr>
        <sz val="10"/>
        <color theme="1"/>
        <rFont val="Calibri"/>
        <family val="2"/>
        <charset val="238"/>
        <scheme val="minor"/>
      </rPr>
      <t>. Prosklené dveře se zámkem - otevírání dveří doleva. S LED osvětlením vnitřního prostoru. Nerezové police s perforací umístěné ve stavitelných zásuvech, nosnost police min 50Kg.  Šířka roštu minimálně 530mm. Hloubka roštu minimálně 410mm. Počet roštových polic 3. Počet zásuvů na GN 1/1 minimálně 4. Celonerezové provedení vnějšího i vnitřního pláště z vysokojakostní nerezové nemagnetické oceli AISI 304i. Vnitřní hygienické provedení se zaoblenými rohy. Monoblokový systém chlazení. Wifi modul pro vzálené připojení, ukládání HACCP alarmů a teplot. Vzdálená technická a servisní diagnostika všech parametrů chladícího systému. Možnost nastavení zasílání alarmů e-mailem, možnost stažení HACCP dat v tabulkovém a grafickém znázornění teplotních křivek pro dokladování teplot. Ventilované chlazení. Ekologické chladivo R290. Rozsah teplot +2°C - +16°C nebo větší. Ekologická třída chlazení D nebo lepší. Chladící výkon min 280 W. Klimatická třída 5 nebo lepší. Objem minimálně 262 litrů dle Evropské normy dle normy 2015/1094-IV. Spotřeba maximálně 1,96 kWh / 24 hodin, příkon maximálně 280W. ECO mód pro snížení spotřeby energie. Minimálně 60mm izolace chladícího prostoru pro zajištění stálé teploty a ohřevu vnitřního prostoru okolní teplotou. Maximální šířka 650mm, Maximální hloubka 590mm - dáno prostorovým uspořádáním a dodržením dispozičního řešení.</t>
    </r>
  </si>
  <si>
    <r>
      <rPr>
        <b/>
        <sz val="10"/>
        <color theme="1"/>
        <rFont val="Calibri"/>
        <family val="2"/>
        <charset val="238"/>
        <scheme val="minor"/>
      </rPr>
      <t>Celonerezová skříň</t>
    </r>
    <r>
      <rPr>
        <sz val="10"/>
        <color theme="1"/>
        <rFont val="Calibri"/>
        <family val="2"/>
        <charset val="238"/>
        <scheme val="minor"/>
      </rPr>
      <t xml:space="preserve"> s křídlovými dveřmi. Nerezové plné police.</t>
    </r>
  </si>
  <si>
    <r>
      <rPr>
        <b/>
        <sz val="10"/>
        <color theme="1"/>
        <rFont val="Calibri"/>
        <family val="2"/>
        <charset val="238"/>
        <scheme val="minor"/>
      </rPr>
      <t>Pracovní stůl</t>
    </r>
    <r>
      <rPr>
        <sz val="10"/>
        <color theme="1"/>
        <rFont val="Calibri"/>
        <family val="2"/>
        <charset val="238"/>
        <scheme val="minor"/>
      </rPr>
      <t xml:space="preserve"> nerezový, hygienický zadní lem, 2 police.</t>
    </r>
  </si>
  <si>
    <r>
      <rPr>
        <b/>
        <sz val="10"/>
        <color theme="1"/>
        <rFont val="Calibri"/>
        <family val="2"/>
        <charset val="238"/>
        <scheme val="minor"/>
      </rPr>
      <t>Celonerezový regál</t>
    </r>
    <r>
      <rPr>
        <sz val="10"/>
        <color theme="1"/>
        <rFont val="Calibri"/>
        <family val="2"/>
        <charset val="238"/>
        <scheme val="minor"/>
      </rPr>
      <t>, police nerezové, plné, vyztužené, tloušťky min 50 mm; nerezové výškově stavitelné stojny, samosvorný systém, nosnost modulu mezi stojnami min 1200 Kg, bez šroubové sestavení, fixace do podlahy, fixace na stěnu, destičky na rozložení hmotnosti v podlaze, možnost doplnění police dle potřeby, plná variabilita polic, možnost horizontálního nastavení police po 50-100 mm. Každý modul sestavy bude obsahovat 4 police. Hloubka regálu 600 mm, Výška 1800 mm, Modul: 1000 mm (min nosnost police 350 Kg). AFNOR certifikace hygienického provedení pro použití v potravinářském průmyslu v souladu s pravidly NF031</t>
    </r>
  </si>
  <si>
    <r>
      <rPr>
        <b/>
        <sz val="10"/>
        <rFont val="Calibri"/>
        <family val="2"/>
        <charset val="238"/>
        <scheme val="minor"/>
      </rPr>
      <t>Výdejní vyhřívaný vozík</t>
    </r>
    <r>
      <rPr>
        <sz val="10"/>
        <rFont val="Calibri"/>
        <family val="2"/>
        <charset val="238"/>
        <scheme val="minor"/>
      </rPr>
      <t xml:space="preserve">, kapacita: 3x dělená vana GN 1/1. Vyhřívané vany odazeny posuvným krytem s vedením pomocí kuličkových ložisek. Vrchní kryt je osazen zábradlím výšky minimálně 40mm ze všech čtyř stran. Spodní část vozíku vyhřívaná s izolací, rozdělená na tři části v hygienickém provedení H1. V každém modulu lisované pojezdy na GN 1/1. Každou část lze samostatně ovládat.  4 nerezová kolečka z toho dvě s brzdou. Funkce vyhřívání GN pomocí vodní lázně nebo suchý ohřev bez vody. Jednotlivé vany jsou určeny pro výdej z gastronádob GN 1/1 hloubky 200 mm, popř. menších, každá vana disponuje samostatným vyhříváním topným tělesem a samostatným termostatem, plynulá regulace teploty od +30°C do +95 °C samostatně zvlášť pro každou vanu. Ohřevné vany vybaveny vypouštěcími kohouty s bezpečnostním mechanismem proti náhodnému otevření, přívod el. energie zajištěn točeným kabelem o dosahu minimálně 2 m. Ovládání na kratší straně. Krytí IPX5 nebo vyšší. Příkon maximálně  2,9 kW. Celonerezové provedení vozíku. Bočnice lakované v barvě RAL - barevné provedení vybere architekt ze vzorníku, tak aby odpovídal barevnému architektonickému provedení interieru.
</t>
    </r>
  </si>
  <si>
    <r>
      <rPr>
        <b/>
        <sz val="10"/>
        <color theme="1"/>
        <rFont val="Calibri"/>
        <family val="2"/>
        <charset val="238"/>
        <scheme val="minor"/>
      </rPr>
      <t>Nerezový pracovní</t>
    </r>
    <r>
      <rPr>
        <sz val="10"/>
        <color theme="1"/>
        <rFont val="Calibri"/>
        <family val="2"/>
        <charset val="238"/>
        <scheme val="minor"/>
      </rPr>
      <t xml:space="preserve"> stůl. 2 police. Posuvné dveře na obou dlouhých stranách. Krátké strany zakrytované. Pracovní deska Bez lemu. Celonerezové provedení z nemagnetické nerezové oceli AISI 304i.</t>
    </r>
  </si>
  <si>
    <r>
      <rPr>
        <b/>
        <sz val="10"/>
        <color theme="1"/>
        <rFont val="Calibri"/>
        <family val="2"/>
        <charset val="238"/>
        <scheme val="minor"/>
      </rPr>
      <t>Technická a servisní podpora</t>
    </r>
    <r>
      <rPr>
        <sz val="10"/>
        <color theme="1"/>
        <rFont val="Calibri"/>
        <family val="2"/>
        <charset val="238"/>
        <scheme val="minor"/>
      </rPr>
      <t xml:space="preserve"> v předpokládaném rozsahu 150 hodin (překročení nebo nedosažení tohoto rozsahu nemá vliv na uvedenou paušální cenu) po dobu 12 měsíců ode dne splnění povinnosti odevzdat zařízení kupujícímu dle smlouvy. Poradenství zahrnuje kompletní technickou a konzultační podporu v rámci provozu kuchyně a s dodanými technologiemi nad rámec školení, reklamací a požadavků na servis. Zahrnuje veškeré úkony spjaté se servisem obsluhou, používáním  a údržbou technologií, přičemž poradenství může probíhat jak telefonicky, tak osobně, a to dle pokynů kupujícího (zadavatele).</t>
    </r>
  </si>
  <si>
    <r>
      <rPr>
        <b/>
        <sz val="10"/>
        <color theme="1"/>
        <rFont val="Calibri"/>
        <family val="2"/>
        <charset val="238"/>
        <scheme val="minor"/>
      </rPr>
      <t xml:space="preserve">Realizační projektová dokumentace </t>
    </r>
    <r>
      <rPr>
        <sz val="10"/>
        <color theme="1"/>
        <rFont val="Calibri"/>
        <family val="2"/>
        <charset val="238"/>
        <scheme val="minor"/>
      </rPr>
      <t>ve stupni Dokumentace pro provedení stavby pro všechny profese, které mají vliv na gastro část - Elektro, ZTI, podklady pro VZT, chlazení, Stavební otvory a sokly. Dodání projektové dokumentace do 2 týdnů od podepsání kupní smlouvy v elektronické formě PDF a DWG a 6 paré v tištěné verzi s autorizací.
Projektová dokumentace ve stupni Dokumentace skutečného provedení stavby pro všechny profese, které mají vliv na gastro část - Elektro, ZTI, podklady pro VZT, chlazení, Stavební otvory a sokly. Součástí bude soubor fotodokumentace dodaných technologií a výrobních štítků. Projektová dokumentace DSP bude předána elektronicky na USB disku v termínu předání zařízení.</t>
    </r>
  </si>
  <si>
    <t>K01</t>
  </si>
  <si>
    <t>K02</t>
  </si>
  <si>
    <t>Zn.</t>
  </si>
  <si>
    <t>Popis</t>
  </si>
  <si>
    <t>K03</t>
  </si>
  <si>
    <t>K04</t>
  </si>
  <si>
    <t>K05</t>
  </si>
  <si>
    <t>K06</t>
  </si>
  <si>
    <t>K07</t>
  </si>
  <si>
    <t>K08</t>
  </si>
  <si>
    <t>K09</t>
  </si>
  <si>
    <t>K10</t>
  </si>
  <si>
    <t>K15</t>
  </si>
  <si>
    <t>K16</t>
  </si>
  <si>
    <t>K17</t>
  </si>
  <si>
    <t>K18</t>
  </si>
  <si>
    <t>K19</t>
  </si>
  <si>
    <t>K20</t>
  </si>
  <si>
    <t>K21</t>
  </si>
  <si>
    <t>K22</t>
  </si>
  <si>
    <t>K23</t>
  </si>
  <si>
    <t>K24</t>
  </si>
  <si>
    <t>K30</t>
  </si>
  <si>
    <t>K33</t>
  </si>
  <si>
    <t>K34</t>
  </si>
  <si>
    <t>K35</t>
  </si>
  <si>
    <t>K40</t>
  </si>
  <si>
    <t>K41</t>
  </si>
  <si>
    <t>Součástí dodávky bude:</t>
  </si>
  <si>
    <t>A_Příloha č.1 Pobytová odlehčovací služba Zábřeh, Sušilova - TECHNICKÁ SPECIFIKACE: Gastronomické vybavení</t>
  </si>
  <si>
    <t xml:space="preserve">Digestoř - Celonerezové provedení - materiál AISI 304i, osazená nerezovými labyrintovými lapači tuku. Výpustný kulový ventil na tuk a nečistory. Nástěnné provedení. Spodní hrana digestoře ve výšce 2000mm od podlahy. Osazená osvětlením. Šířka 1300mm, hloubka 900 mm. Čelní strana uzavřená. Příruba - napojení na VZT v závislosti na instalovaném potrubí. Součástí odtahový motor vhodný pro kuchyňský provoz. Ovládání motoru a osvětlení digestoře ideálně na stěně.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</si>
</sst>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 &quot;Kč&quot;"/>
    <numFmt numFmtId="165" formatCode="_-* #,##0.00\ _K_č_-;\-* #,##0.00\ _K_č_-;_-* &quot;-&quot;??\ _K_č_-;_-@_-"/>
  </numFmts>
  <fonts count="19" x14ac:knownFonts="1">
    <font>
      <sz val="11"/>
      <color theme="1"/>
      <name val="Calibri"/>
      <family val="2"/>
      <charset val="238"/>
      <scheme val="minor"/>
    </font>
    <font>
      <b/>
      <sz val="8"/>
      <name val="Arial"/>
      <family val="2"/>
      <charset val="238"/>
    </font>
    <font>
      <sz val="10"/>
      <name val="Arial"/>
      <family val="2"/>
      <charset val="238"/>
    </font>
    <font>
      <b/>
      <sz val="10"/>
      <name val="Arial"/>
      <family val="2"/>
      <charset val="238"/>
    </font>
    <font>
      <b/>
      <sz val="11"/>
      <color theme="1"/>
      <name val="Calibri"/>
      <family val="2"/>
      <charset val="238"/>
      <scheme val="minor"/>
    </font>
    <font>
      <sz val="10"/>
      <color indexed="64"/>
      <name val="Arial"/>
      <family val="2"/>
      <charset val="238"/>
    </font>
    <font>
      <sz val="10"/>
      <color indexed="64"/>
      <name val="Arial"/>
      <family val="2"/>
      <charset val="238"/>
    </font>
    <font>
      <sz val="9"/>
      <color theme="1"/>
      <name val="Calibri"/>
      <family val="2"/>
      <charset val="238"/>
      <scheme val="minor"/>
    </font>
    <font>
      <sz val="8"/>
      <name val="Arial"/>
      <family val="2"/>
      <charset val="238"/>
    </font>
    <font>
      <sz val="8"/>
      <color theme="1"/>
      <name val="Arial"/>
      <family val="2"/>
      <charset val="238"/>
    </font>
    <font>
      <sz val="9"/>
      <name val="Calibri"/>
      <family val="2"/>
      <charset val="238"/>
      <scheme val="minor"/>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sz val="8"/>
      <name val="Calibri"/>
      <family val="2"/>
      <charset val="238"/>
      <scheme val="minor"/>
    </font>
    <font>
      <b/>
      <sz val="9"/>
      <color theme="0"/>
      <name val="Calibri"/>
      <family val="2"/>
      <charset val="238"/>
      <scheme val="minor"/>
    </font>
    <font>
      <b/>
      <sz val="9"/>
      <color theme="1"/>
      <name val="Calibri"/>
      <family val="2"/>
      <charset val="238"/>
      <scheme val="minor"/>
    </font>
    <font>
      <b/>
      <sz val="10"/>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bottom style="thin">
        <color theme="1"/>
      </bottom>
      <diagonal/>
    </border>
    <border>
      <left/>
      <right style="thin">
        <color indexed="64"/>
      </right>
      <top style="thin">
        <color indexed="64"/>
      </top>
      <bottom style="thin">
        <color indexed="64"/>
      </bottom>
      <diagonal/>
    </border>
  </borders>
  <cellStyleXfs count="2822">
    <xf numFmtId="0" fontId="0" fillId="0" borderId="0"/>
    <xf numFmtId="0" fontId="5" fillId="0" borderId="0"/>
    <xf numFmtId="0" fontId="6"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102">
    <xf numFmtId="0" fontId="0" fillId="0" borderId="0" xfId="0"/>
    <xf numFmtId="49" fontId="8" fillId="0" borderId="1" xfId="0" applyNumberFormat="1"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2" fillId="0" borderId="0" xfId="0" applyNumberFormat="1" applyFont="1" applyAlignment="1">
      <alignment horizontal="center"/>
    </xf>
    <xf numFmtId="0" fontId="2" fillId="0" borderId="0" xfId="0" applyFont="1" applyAlignment="1" applyProtection="1">
      <alignment wrapText="1"/>
      <protection locked="0"/>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3" fillId="0" borderId="0" xfId="0" applyFont="1" applyAlignment="1">
      <alignment horizontal="left"/>
    </xf>
    <xf numFmtId="0" fontId="2" fillId="0" borderId="0" xfId="0" applyFont="1" applyAlignment="1">
      <alignment horizontal="left"/>
    </xf>
    <xf numFmtId="0" fontId="7"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0" fontId="8" fillId="2" borderId="9" xfId="0" applyFont="1" applyFill="1" applyBorder="1" applyAlignment="1">
      <alignment horizontal="center" vertical="center"/>
    </xf>
    <xf numFmtId="0" fontId="9" fillId="2" borderId="12" xfId="0" applyFont="1" applyFill="1" applyBorder="1" applyAlignment="1">
      <alignment horizontal="center" vertical="center" wrapText="1"/>
    </xf>
    <xf numFmtId="49" fontId="10" fillId="2" borderId="12"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10" fillId="2" borderId="13"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9" xfId="0" applyFont="1" applyBorder="1" applyAlignment="1">
      <alignment horizontal="center" vertical="center"/>
    </xf>
    <xf numFmtId="0" fontId="9" fillId="0" borderId="6" xfId="0" applyFont="1" applyBorder="1" applyAlignment="1">
      <alignment horizontal="center" vertical="center" wrapText="1"/>
    </xf>
    <xf numFmtId="0" fontId="10"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12" fillId="0" borderId="1" xfId="0" applyFont="1" applyBorder="1" applyAlignment="1" applyProtection="1">
      <alignment horizontal="left" vertical="center" wrapText="1"/>
      <protection locked="0"/>
    </xf>
    <xf numFmtId="49" fontId="10" fillId="2" borderId="4"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0" borderId="0" xfId="0" applyFont="1" applyFill="1"/>
    <xf numFmtId="0" fontId="7" fillId="0" borderId="0" xfId="0" applyFont="1" applyFill="1" applyAlignment="1">
      <alignment vertical="center"/>
    </xf>
    <xf numFmtId="0" fontId="7" fillId="0" borderId="0" xfId="0" applyFont="1" applyFill="1" applyAlignment="1">
      <alignment horizontal="center"/>
    </xf>
    <xf numFmtId="0" fontId="7" fillId="0" borderId="0" xfId="0" applyFont="1" applyFill="1" applyAlignment="1">
      <alignment horizontal="center" vertical="center"/>
    </xf>
    <xf numFmtId="164" fontId="9" fillId="0" borderId="5" xfId="0" applyNumberFormat="1" applyFont="1" applyFill="1" applyBorder="1" applyAlignment="1">
      <alignment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13" fillId="0" borderId="1" xfId="0" applyFont="1" applyFill="1" applyBorder="1" applyAlignment="1" applyProtection="1">
      <alignment vertical="center" wrapText="1"/>
      <protection locked="0"/>
    </xf>
    <xf numFmtId="0" fontId="7" fillId="0" borderId="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 xfId="0" applyFont="1" applyFill="1" applyBorder="1" applyAlignment="1">
      <alignment horizontal="center" vertical="center" wrapText="1"/>
    </xf>
    <xf numFmtId="49" fontId="7" fillId="0" borderId="10" xfId="0" applyNumberFormat="1" applyFont="1" applyFill="1" applyBorder="1" applyAlignment="1">
      <alignment vertical="center"/>
    </xf>
    <xf numFmtId="49" fontId="7" fillId="0" borderId="1" xfId="0" applyNumberFormat="1" applyFont="1" applyFill="1" applyBorder="1" applyAlignment="1">
      <alignment horizontal="center" vertical="center"/>
    </xf>
    <xf numFmtId="0" fontId="13" fillId="0" borderId="9" xfId="0" applyFont="1" applyFill="1" applyBorder="1" applyAlignment="1" applyProtection="1">
      <alignment vertical="center" wrapText="1"/>
      <protection locked="0"/>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7" fillId="0" borderId="14" xfId="0" applyNumberFormat="1" applyFont="1" applyFill="1" applyBorder="1" applyAlignment="1">
      <alignment horizontal="center" vertical="center"/>
    </xf>
    <xf numFmtId="0" fontId="13" fillId="0" borderId="5"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3" fillId="2" borderId="6" xfId="0" applyFont="1" applyFill="1" applyBorder="1" applyAlignment="1" applyProtection="1">
      <alignment vertical="center" wrapText="1"/>
      <protection locked="0"/>
    </xf>
    <xf numFmtId="0" fontId="7" fillId="0" borderId="1" xfId="0" applyFont="1" applyBorder="1" applyAlignment="1">
      <alignment horizontal="center"/>
    </xf>
    <xf numFmtId="0" fontId="16" fillId="0" borderId="0" xfId="0" applyFont="1" applyFill="1"/>
    <xf numFmtId="164" fontId="3" fillId="0" borderId="0" xfId="0" applyNumberFormat="1" applyFont="1" applyAlignment="1">
      <alignment horizontal="center"/>
    </xf>
    <xf numFmtId="0" fontId="18" fillId="0" borderId="1" xfId="0" applyFont="1" applyBorder="1" applyAlignment="1" applyProtection="1">
      <alignment vertical="center" wrapText="1"/>
      <protection locked="0"/>
    </xf>
    <xf numFmtId="0" fontId="17" fillId="0" borderId="0" xfId="0" applyFont="1" applyFill="1" applyBorder="1" applyAlignment="1">
      <alignment vertical="center"/>
    </xf>
    <xf numFmtId="0" fontId="17" fillId="0" borderId="6"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64" fontId="10" fillId="3" borderId="13" xfId="3" applyNumberFormat="1" applyFont="1" applyFill="1" applyBorder="1" applyAlignment="1" applyProtection="1">
      <alignment horizontal="center" vertical="center"/>
      <protection locked="0"/>
    </xf>
    <xf numFmtId="164" fontId="9" fillId="3" borderId="1" xfId="0" applyNumberFormat="1" applyFont="1" applyFill="1" applyBorder="1" applyAlignment="1" applyProtection="1">
      <alignment vertical="center"/>
      <protection locked="0"/>
    </xf>
    <xf numFmtId="164" fontId="10" fillId="3" borderId="1" xfId="0" applyNumberFormat="1" applyFont="1" applyFill="1" applyBorder="1" applyAlignment="1" applyProtection="1">
      <alignment horizontal="center" vertical="center"/>
      <protection locked="0"/>
    </xf>
    <xf numFmtId="164" fontId="7" fillId="3" borderId="1" xfId="3" applyNumberFormat="1" applyFont="1" applyFill="1" applyBorder="1" applyAlignment="1" applyProtection="1">
      <alignment horizontal="center" vertical="center"/>
      <protection locked="0"/>
    </xf>
    <xf numFmtId="164" fontId="10" fillId="3" borderId="1" xfId="3" applyNumberFormat="1" applyFont="1" applyFill="1" applyBorder="1" applyAlignment="1" applyProtection="1">
      <alignment horizontal="center" vertical="center"/>
      <protection locked="0"/>
    </xf>
    <xf numFmtId="164" fontId="9" fillId="3" borderId="1" xfId="0" applyNumberFormat="1" applyFont="1" applyFill="1" applyBorder="1" applyAlignment="1" applyProtection="1">
      <alignment horizontal="right" vertical="center"/>
      <protection locked="0"/>
    </xf>
    <xf numFmtId="164" fontId="7" fillId="3" borderId="13" xfId="2821" applyNumberFormat="1" applyFont="1" applyFill="1" applyBorder="1" applyAlignment="1" applyProtection="1">
      <alignment horizontal="center" vertical="center"/>
      <protection locked="0"/>
    </xf>
    <xf numFmtId="164" fontId="7" fillId="3" borderId="13" xfId="3" applyNumberFormat="1" applyFont="1" applyFill="1" applyBorder="1" applyAlignment="1" applyProtection="1">
      <alignment horizontal="center" vertical="center"/>
      <protection locked="0"/>
    </xf>
    <xf numFmtId="164" fontId="7" fillId="3" borderId="9" xfId="3" applyNumberFormat="1" applyFont="1" applyFill="1" applyBorder="1" applyAlignment="1" applyProtection="1">
      <alignment horizontal="center" vertical="center"/>
      <protection locked="0"/>
    </xf>
    <xf numFmtId="49" fontId="2" fillId="0" borderId="0" xfId="0" applyNumberFormat="1" applyFont="1" applyAlignment="1">
      <alignment horizontal="right"/>
    </xf>
    <xf numFmtId="0" fontId="2" fillId="0" borderId="0" xfId="0" applyFont="1" applyAlignment="1">
      <alignment horizontal="left"/>
    </xf>
    <xf numFmtId="49" fontId="10" fillId="2" borderId="10" xfId="0" applyNumberFormat="1" applyFont="1" applyFill="1" applyBorder="1" applyAlignment="1">
      <alignment horizontal="left" vertical="center"/>
    </xf>
    <xf numFmtId="49" fontId="10" fillId="2" borderId="5" xfId="0" applyNumberFormat="1" applyFont="1" applyFill="1" applyBorder="1" applyAlignment="1">
      <alignment horizontal="left" vertical="center"/>
    </xf>
    <xf numFmtId="49" fontId="10" fillId="2" borderId="15" xfId="0" applyNumberFormat="1" applyFont="1" applyFill="1" applyBorder="1" applyAlignment="1">
      <alignment horizontal="left" vertical="center"/>
    </xf>
    <xf numFmtId="0" fontId="7" fillId="0" borderId="0" xfId="0" applyFont="1" applyFill="1" applyAlignment="1">
      <alignment horizontal="center"/>
    </xf>
    <xf numFmtId="0" fontId="17"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49" fontId="3" fillId="0" borderId="0" xfId="0" applyNumberFormat="1" applyFont="1" applyAlignment="1">
      <alignment horizontal="right"/>
    </xf>
    <xf numFmtId="0" fontId="3" fillId="0" borderId="0" xfId="0" applyFont="1" applyAlignment="1">
      <alignment horizontal="left"/>
    </xf>
  </cellXfs>
  <cellStyles count="2822">
    <cellStyle name="Čárka" xfId="3" builtinId="3"/>
    <cellStyle name="Čárka 10" xfId="7"/>
    <cellStyle name="Čárka 10 2" xfId="353"/>
    <cellStyle name="Čárka 10 2 2" xfId="1037"/>
    <cellStyle name="Čárka 10 2 3" xfId="2060"/>
    <cellStyle name="Čárka 10 3" xfId="1375"/>
    <cellStyle name="Čárka 10 3 2" xfId="2398"/>
    <cellStyle name="Čárka 10 4" xfId="693"/>
    <cellStyle name="Čárka 10 5" xfId="1716"/>
    <cellStyle name="Čárka 11" xfId="259"/>
    <cellStyle name="Čárka 11 2" xfId="600"/>
    <cellStyle name="Čárka 11 2 2" xfId="1284"/>
    <cellStyle name="Čárka 11 2 3" xfId="2307"/>
    <cellStyle name="Čárka 11 3" xfId="1625"/>
    <cellStyle name="Čárka 11 3 2" xfId="2648"/>
    <cellStyle name="Čárka 11 4" xfId="943"/>
    <cellStyle name="Čárka 11 5" xfId="1966"/>
    <cellStyle name="Čárka 12" xfId="343"/>
    <cellStyle name="Čárka 12 2" xfId="684"/>
    <cellStyle name="Čárka 12 2 2" xfId="1368"/>
    <cellStyle name="Čárka 12 2 3" xfId="2391"/>
    <cellStyle name="Čárka 12 3" xfId="1709"/>
    <cellStyle name="Čárka 12 3 2" xfId="2732"/>
    <cellStyle name="Čárka 12 4" xfId="1027"/>
    <cellStyle name="Čárka 12 5" xfId="2050"/>
    <cellStyle name="Čárka 13" xfId="348"/>
    <cellStyle name="Čárka 13 2" xfId="1032"/>
    <cellStyle name="Čárka 13 3" xfId="2055"/>
    <cellStyle name="Čárka 14" xfId="689"/>
    <cellStyle name="Čárka 14 2" xfId="1373"/>
    <cellStyle name="Čárka 14 3" xfId="2396"/>
    <cellStyle name="Čárka 15" xfId="691"/>
    <cellStyle name="Čárka 16" xfId="1714"/>
    <cellStyle name="Čárka 17" xfId="2737"/>
    <cellStyle name="Čárka 18" xfId="2821"/>
    <cellStyle name="Čárka 2" xfId="6"/>
    <cellStyle name="Čárka 2 10" xfId="37"/>
    <cellStyle name="Čárka 2 11" xfId="15"/>
    <cellStyle name="Čárka 2 11 2" xfId="99"/>
    <cellStyle name="Čárka 2 11 2 2" xfId="440"/>
    <cellStyle name="Čárka 2 11 2 2 2" xfId="1124"/>
    <cellStyle name="Čárka 2 11 2 2 3" xfId="2147"/>
    <cellStyle name="Čárka 2 11 2 3" xfId="1465"/>
    <cellStyle name="Čárka 2 11 2 3 2" xfId="2488"/>
    <cellStyle name="Čárka 2 11 2 4" xfId="783"/>
    <cellStyle name="Čárka 2 11 2 5" xfId="1806"/>
    <cellStyle name="Čárka 2 11 3" xfId="177"/>
    <cellStyle name="Čárka 2 11 3 2" xfId="518"/>
    <cellStyle name="Čárka 2 11 3 2 2" xfId="1202"/>
    <cellStyle name="Čárka 2 11 3 2 3" xfId="2225"/>
    <cellStyle name="Čárka 2 11 3 3" xfId="1543"/>
    <cellStyle name="Čárka 2 11 3 3 2" xfId="2566"/>
    <cellStyle name="Čárka 2 11 3 4" xfId="861"/>
    <cellStyle name="Čárka 2 11 3 5" xfId="1884"/>
    <cellStyle name="Čárka 2 11 4" xfId="261"/>
    <cellStyle name="Čárka 2 11 4 2" xfId="602"/>
    <cellStyle name="Čárka 2 11 4 2 2" xfId="1286"/>
    <cellStyle name="Čárka 2 11 4 2 3" xfId="2309"/>
    <cellStyle name="Čárka 2 11 4 3" xfId="1627"/>
    <cellStyle name="Čárka 2 11 4 3 2" xfId="2650"/>
    <cellStyle name="Čárka 2 11 4 4" xfId="945"/>
    <cellStyle name="Čárka 2 11 4 5" xfId="1968"/>
    <cellStyle name="Čárka 2 11 5" xfId="358"/>
    <cellStyle name="Čárka 2 11 5 2" xfId="1042"/>
    <cellStyle name="Čárka 2 11 5 3" xfId="2065"/>
    <cellStyle name="Čárka 2 11 6" xfId="1383"/>
    <cellStyle name="Čárka 2 11 6 2" xfId="2406"/>
    <cellStyle name="Čárka 2 11 7" xfId="701"/>
    <cellStyle name="Čárka 2 11 8" xfId="1724"/>
    <cellStyle name="Čárka 2 11 9" xfId="2739"/>
    <cellStyle name="Čárka 2 12" xfId="58"/>
    <cellStyle name="Čárka 2 12 2" xfId="136"/>
    <cellStyle name="Čárka 2 12 2 2" xfId="477"/>
    <cellStyle name="Čárka 2 12 2 2 2" xfId="1161"/>
    <cellStyle name="Čárka 2 12 2 2 3" xfId="2184"/>
    <cellStyle name="Čárka 2 12 2 3" xfId="1502"/>
    <cellStyle name="Čárka 2 12 2 3 2" xfId="2525"/>
    <cellStyle name="Čárka 2 12 2 4" xfId="820"/>
    <cellStyle name="Čárka 2 12 2 5" xfId="1843"/>
    <cellStyle name="Čárka 2 12 3" xfId="218"/>
    <cellStyle name="Čárka 2 12 3 2" xfId="559"/>
    <cellStyle name="Čárka 2 12 3 2 2" xfId="1243"/>
    <cellStyle name="Čárka 2 12 3 2 3" xfId="2266"/>
    <cellStyle name="Čárka 2 12 3 3" xfId="1584"/>
    <cellStyle name="Čárka 2 12 3 3 2" xfId="2607"/>
    <cellStyle name="Čárka 2 12 3 4" xfId="902"/>
    <cellStyle name="Čárka 2 12 3 5" xfId="1925"/>
    <cellStyle name="Čárka 2 12 4" xfId="302"/>
    <cellStyle name="Čárka 2 12 4 2" xfId="643"/>
    <cellStyle name="Čárka 2 12 4 2 2" xfId="1327"/>
    <cellStyle name="Čárka 2 12 4 2 3" xfId="2350"/>
    <cellStyle name="Čárka 2 12 4 3" xfId="1668"/>
    <cellStyle name="Čárka 2 12 4 3 2" xfId="2691"/>
    <cellStyle name="Čárka 2 12 4 4" xfId="986"/>
    <cellStyle name="Čárka 2 12 4 5" xfId="2009"/>
    <cellStyle name="Čárka 2 12 5" xfId="399"/>
    <cellStyle name="Čárka 2 12 5 2" xfId="1083"/>
    <cellStyle name="Čárka 2 12 5 3" xfId="2106"/>
    <cellStyle name="Čárka 2 12 6" xfId="1424"/>
    <cellStyle name="Čárka 2 12 6 2" xfId="2447"/>
    <cellStyle name="Čárka 2 12 7" xfId="742"/>
    <cellStyle name="Čárka 2 12 8" xfId="1765"/>
    <cellStyle name="Čárka 2 12 9" xfId="2780"/>
    <cellStyle name="Čárka 2 13" xfId="14"/>
    <cellStyle name="Čárka 2 13 2" xfId="357"/>
    <cellStyle name="Čárka 2 13 2 2" xfId="1041"/>
    <cellStyle name="Čárka 2 13 2 3" xfId="2064"/>
    <cellStyle name="Čárka 2 13 3" xfId="1382"/>
    <cellStyle name="Čárka 2 13 3 2" xfId="2405"/>
    <cellStyle name="Čárka 2 13 4" xfId="700"/>
    <cellStyle name="Čárka 2 13 5" xfId="1723"/>
    <cellStyle name="Čárka 2 14" xfId="8"/>
    <cellStyle name="Čárka 2 14 2" xfId="354"/>
    <cellStyle name="Čárka 2 14 2 2" xfId="1038"/>
    <cellStyle name="Čárka 2 14 2 3" xfId="2061"/>
    <cellStyle name="Čárka 2 14 3" xfId="1376"/>
    <cellStyle name="Čárka 2 14 3 2" xfId="2399"/>
    <cellStyle name="Čárka 2 14 4" xfId="694"/>
    <cellStyle name="Čárka 2 14 5" xfId="1717"/>
    <cellStyle name="Čárka 2 15" xfId="260"/>
    <cellStyle name="Čárka 2 15 2" xfId="601"/>
    <cellStyle name="Čárka 2 15 2 2" xfId="1285"/>
    <cellStyle name="Čárka 2 15 2 3" xfId="2308"/>
    <cellStyle name="Čárka 2 15 3" xfId="1626"/>
    <cellStyle name="Čárka 2 15 3 2" xfId="2649"/>
    <cellStyle name="Čárka 2 15 4" xfId="944"/>
    <cellStyle name="Čárka 2 15 5" xfId="1967"/>
    <cellStyle name="Čárka 2 16" xfId="344"/>
    <cellStyle name="Čárka 2 16 2" xfId="685"/>
    <cellStyle name="Čárka 2 16 2 2" xfId="1369"/>
    <cellStyle name="Čárka 2 16 2 3" xfId="2392"/>
    <cellStyle name="Čárka 2 16 3" xfId="1710"/>
    <cellStyle name="Čárka 2 16 3 2" xfId="2733"/>
    <cellStyle name="Čárka 2 16 4" xfId="1028"/>
    <cellStyle name="Čárka 2 16 5" xfId="2051"/>
    <cellStyle name="Čárka 2 17" xfId="349"/>
    <cellStyle name="Čárka 2 17 2" xfId="1033"/>
    <cellStyle name="Čárka 2 17 3" xfId="2056"/>
    <cellStyle name="Čárka 2 18" xfId="690"/>
    <cellStyle name="Čárka 2 18 2" xfId="1374"/>
    <cellStyle name="Čárka 2 18 3" xfId="2397"/>
    <cellStyle name="Čárka 2 19" xfId="692"/>
    <cellStyle name="Čárka 2 2" xfId="10"/>
    <cellStyle name="Čárka 2 2 10" xfId="345"/>
    <cellStyle name="Čárka 2 2 10 2" xfId="686"/>
    <cellStyle name="Čárka 2 2 10 2 2" xfId="1370"/>
    <cellStyle name="Čárka 2 2 10 2 3" xfId="2393"/>
    <cellStyle name="Čárka 2 2 10 3" xfId="1711"/>
    <cellStyle name="Čárka 2 2 10 3 2" xfId="2734"/>
    <cellStyle name="Čárka 2 2 10 4" xfId="1029"/>
    <cellStyle name="Čárka 2 2 10 5" xfId="2052"/>
    <cellStyle name="Čárka 2 2 11" xfId="350"/>
    <cellStyle name="Čárka 2 2 11 2" xfId="1034"/>
    <cellStyle name="Čárka 2 2 11 3" xfId="2057"/>
    <cellStyle name="Čárka 2 2 12" xfId="1378"/>
    <cellStyle name="Čárka 2 2 12 2" xfId="2401"/>
    <cellStyle name="Čárka 2 2 13" xfId="696"/>
    <cellStyle name="Čárka 2 2 14" xfId="1719"/>
    <cellStyle name="Čárka 2 2 15" xfId="2742"/>
    <cellStyle name="Čárka 2 2 2" xfId="22"/>
    <cellStyle name="Čárka 2 2 2 10" xfId="1731"/>
    <cellStyle name="Čárka 2 2 2 11" xfId="2746"/>
    <cellStyle name="Čárka 2 2 2 2" xfId="46"/>
    <cellStyle name="Čárka 2 2 2 2 10" xfId="2768"/>
    <cellStyle name="Čárka 2 2 2 2 2" xfId="87"/>
    <cellStyle name="Čárka 2 2 2 2 2 2" xfId="165"/>
    <cellStyle name="Čárka 2 2 2 2 2 2 2" xfId="506"/>
    <cellStyle name="Čárka 2 2 2 2 2 2 2 2" xfId="1190"/>
    <cellStyle name="Čárka 2 2 2 2 2 2 2 3" xfId="2213"/>
    <cellStyle name="Čárka 2 2 2 2 2 2 3" xfId="1531"/>
    <cellStyle name="Čárka 2 2 2 2 2 2 3 2" xfId="2554"/>
    <cellStyle name="Čárka 2 2 2 2 2 2 4" xfId="849"/>
    <cellStyle name="Čárka 2 2 2 2 2 2 5" xfId="1872"/>
    <cellStyle name="Čárka 2 2 2 2 2 3" xfId="247"/>
    <cellStyle name="Čárka 2 2 2 2 2 3 2" xfId="588"/>
    <cellStyle name="Čárka 2 2 2 2 2 3 2 2" xfId="1272"/>
    <cellStyle name="Čárka 2 2 2 2 2 3 2 3" xfId="2295"/>
    <cellStyle name="Čárka 2 2 2 2 2 3 3" xfId="1613"/>
    <cellStyle name="Čárka 2 2 2 2 2 3 3 2" xfId="2636"/>
    <cellStyle name="Čárka 2 2 2 2 2 3 4" xfId="931"/>
    <cellStyle name="Čárka 2 2 2 2 2 3 5" xfId="1954"/>
    <cellStyle name="Čárka 2 2 2 2 2 4" xfId="331"/>
    <cellStyle name="Čárka 2 2 2 2 2 4 2" xfId="672"/>
    <cellStyle name="Čárka 2 2 2 2 2 4 2 2" xfId="1356"/>
    <cellStyle name="Čárka 2 2 2 2 2 4 2 3" xfId="2379"/>
    <cellStyle name="Čárka 2 2 2 2 2 4 3" xfId="1697"/>
    <cellStyle name="Čárka 2 2 2 2 2 4 3 2" xfId="2720"/>
    <cellStyle name="Čárka 2 2 2 2 2 4 4" xfId="1015"/>
    <cellStyle name="Čárka 2 2 2 2 2 4 5" xfId="2038"/>
    <cellStyle name="Čárka 2 2 2 2 2 5" xfId="428"/>
    <cellStyle name="Čárka 2 2 2 2 2 5 2" xfId="1112"/>
    <cellStyle name="Čárka 2 2 2 2 2 5 3" xfId="2135"/>
    <cellStyle name="Čárka 2 2 2 2 2 6" xfId="1453"/>
    <cellStyle name="Čárka 2 2 2 2 2 6 2" xfId="2476"/>
    <cellStyle name="Čárka 2 2 2 2 2 7" xfId="771"/>
    <cellStyle name="Čárka 2 2 2 2 2 8" xfId="1794"/>
    <cellStyle name="Čárka 2 2 2 2 2 9" xfId="2809"/>
    <cellStyle name="Čárka 2 2 2 2 3" xfId="124"/>
    <cellStyle name="Čárka 2 2 2 2 3 2" xfId="465"/>
    <cellStyle name="Čárka 2 2 2 2 3 2 2" xfId="1149"/>
    <cellStyle name="Čárka 2 2 2 2 3 2 3" xfId="2172"/>
    <cellStyle name="Čárka 2 2 2 2 3 3" xfId="1490"/>
    <cellStyle name="Čárka 2 2 2 2 3 3 2" xfId="2513"/>
    <cellStyle name="Čárka 2 2 2 2 3 4" xfId="808"/>
    <cellStyle name="Čárka 2 2 2 2 3 5" xfId="1831"/>
    <cellStyle name="Čárka 2 2 2 2 4" xfId="206"/>
    <cellStyle name="Čárka 2 2 2 2 4 2" xfId="547"/>
    <cellStyle name="Čárka 2 2 2 2 4 2 2" xfId="1231"/>
    <cellStyle name="Čárka 2 2 2 2 4 2 3" xfId="2254"/>
    <cellStyle name="Čárka 2 2 2 2 4 3" xfId="1572"/>
    <cellStyle name="Čárka 2 2 2 2 4 3 2" xfId="2595"/>
    <cellStyle name="Čárka 2 2 2 2 4 4" xfId="890"/>
    <cellStyle name="Čárka 2 2 2 2 4 5" xfId="1913"/>
    <cellStyle name="Čárka 2 2 2 2 5" xfId="290"/>
    <cellStyle name="Čárka 2 2 2 2 5 2" xfId="631"/>
    <cellStyle name="Čárka 2 2 2 2 5 2 2" xfId="1315"/>
    <cellStyle name="Čárka 2 2 2 2 5 2 3" xfId="2338"/>
    <cellStyle name="Čárka 2 2 2 2 5 3" xfId="1656"/>
    <cellStyle name="Čárka 2 2 2 2 5 3 2" xfId="2679"/>
    <cellStyle name="Čárka 2 2 2 2 5 4" xfId="974"/>
    <cellStyle name="Čárka 2 2 2 2 5 5" xfId="1997"/>
    <cellStyle name="Čárka 2 2 2 2 6" xfId="387"/>
    <cellStyle name="Čárka 2 2 2 2 6 2" xfId="1071"/>
    <cellStyle name="Čárka 2 2 2 2 6 3" xfId="2094"/>
    <cellStyle name="Čárka 2 2 2 2 7" xfId="1412"/>
    <cellStyle name="Čárka 2 2 2 2 7 2" xfId="2435"/>
    <cellStyle name="Čárka 2 2 2 2 8" xfId="730"/>
    <cellStyle name="Čárka 2 2 2 2 9" xfId="1753"/>
    <cellStyle name="Čárka 2 2 2 3" xfId="65"/>
    <cellStyle name="Čárka 2 2 2 3 2" xfId="143"/>
    <cellStyle name="Čárka 2 2 2 3 2 2" xfId="484"/>
    <cellStyle name="Čárka 2 2 2 3 2 2 2" xfId="1168"/>
    <cellStyle name="Čárka 2 2 2 3 2 2 3" xfId="2191"/>
    <cellStyle name="Čárka 2 2 2 3 2 3" xfId="1509"/>
    <cellStyle name="Čárka 2 2 2 3 2 3 2" xfId="2532"/>
    <cellStyle name="Čárka 2 2 2 3 2 4" xfId="827"/>
    <cellStyle name="Čárka 2 2 2 3 2 5" xfId="1850"/>
    <cellStyle name="Čárka 2 2 2 3 3" xfId="225"/>
    <cellStyle name="Čárka 2 2 2 3 3 2" xfId="566"/>
    <cellStyle name="Čárka 2 2 2 3 3 2 2" xfId="1250"/>
    <cellStyle name="Čárka 2 2 2 3 3 2 3" xfId="2273"/>
    <cellStyle name="Čárka 2 2 2 3 3 3" xfId="1591"/>
    <cellStyle name="Čárka 2 2 2 3 3 3 2" xfId="2614"/>
    <cellStyle name="Čárka 2 2 2 3 3 4" xfId="909"/>
    <cellStyle name="Čárka 2 2 2 3 3 5" xfId="1932"/>
    <cellStyle name="Čárka 2 2 2 3 4" xfId="309"/>
    <cellStyle name="Čárka 2 2 2 3 4 2" xfId="650"/>
    <cellStyle name="Čárka 2 2 2 3 4 2 2" xfId="1334"/>
    <cellStyle name="Čárka 2 2 2 3 4 2 3" xfId="2357"/>
    <cellStyle name="Čárka 2 2 2 3 4 3" xfId="1675"/>
    <cellStyle name="Čárka 2 2 2 3 4 3 2" xfId="2698"/>
    <cellStyle name="Čárka 2 2 2 3 4 4" xfId="993"/>
    <cellStyle name="Čárka 2 2 2 3 4 5" xfId="2016"/>
    <cellStyle name="Čárka 2 2 2 3 5" xfId="406"/>
    <cellStyle name="Čárka 2 2 2 3 5 2" xfId="1090"/>
    <cellStyle name="Čárka 2 2 2 3 5 3" xfId="2113"/>
    <cellStyle name="Čárka 2 2 2 3 6" xfId="1431"/>
    <cellStyle name="Čárka 2 2 2 3 6 2" xfId="2454"/>
    <cellStyle name="Čárka 2 2 2 3 7" xfId="749"/>
    <cellStyle name="Čárka 2 2 2 3 8" xfId="1772"/>
    <cellStyle name="Čárka 2 2 2 3 9" xfId="2787"/>
    <cellStyle name="Čárka 2 2 2 4" xfId="103"/>
    <cellStyle name="Čárka 2 2 2 4 2" xfId="444"/>
    <cellStyle name="Čárka 2 2 2 4 2 2" xfId="1128"/>
    <cellStyle name="Čárka 2 2 2 4 2 3" xfId="2151"/>
    <cellStyle name="Čárka 2 2 2 4 3" xfId="1469"/>
    <cellStyle name="Čárka 2 2 2 4 3 2" xfId="2492"/>
    <cellStyle name="Čárka 2 2 2 4 4" xfId="787"/>
    <cellStyle name="Čárka 2 2 2 4 5" xfId="1810"/>
    <cellStyle name="Čárka 2 2 2 5" xfId="184"/>
    <cellStyle name="Čárka 2 2 2 5 2" xfId="525"/>
    <cellStyle name="Čárka 2 2 2 5 2 2" xfId="1209"/>
    <cellStyle name="Čárka 2 2 2 5 2 3" xfId="2232"/>
    <cellStyle name="Čárka 2 2 2 5 3" xfId="1550"/>
    <cellStyle name="Čárka 2 2 2 5 3 2" xfId="2573"/>
    <cellStyle name="Čárka 2 2 2 5 4" xfId="868"/>
    <cellStyle name="Čárka 2 2 2 5 5" xfId="1891"/>
    <cellStyle name="Čárka 2 2 2 6" xfId="268"/>
    <cellStyle name="Čárka 2 2 2 6 2" xfId="609"/>
    <cellStyle name="Čárka 2 2 2 6 2 2" xfId="1293"/>
    <cellStyle name="Čárka 2 2 2 6 2 3" xfId="2316"/>
    <cellStyle name="Čárka 2 2 2 6 3" xfId="1634"/>
    <cellStyle name="Čárka 2 2 2 6 3 2" xfId="2657"/>
    <cellStyle name="Čárka 2 2 2 6 4" xfId="952"/>
    <cellStyle name="Čárka 2 2 2 6 5" xfId="1975"/>
    <cellStyle name="Čárka 2 2 2 7" xfId="365"/>
    <cellStyle name="Čárka 2 2 2 7 2" xfId="1049"/>
    <cellStyle name="Čárka 2 2 2 7 3" xfId="2072"/>
    <cellStyle name="Čárka 2 2 2 8" xfId="1390"/>
    <cellStyle name="Čárka 2 2 2 8 2" xfId="2413"/>
    <cellStyle name="Čárka 2 2 2 9" xfId="708"/>
    <cellStyle name="Čárka 2 2 3" xfId="29"/>
    <cellStyle name="Čárka 2 2 3 10" xfId="1738"/>
    <cellStyle name="Čárka 2 2 3 11" xfId="2753"/>
    <cellStyle name="Čárka 2 2 3 2" xfId="53"/>
    <cellStyle name="Čárka 2 2 3 2 10" xfId="2775"/>
    <cellStyle name="Čárka 2 2 3 2 2" xfId="94"/>
    <cellStyle name="Čárka 2 2 3 2 2 2" xfId="172"/>
    <cellStyle name="Čárka 2 2 3 2 2 2 2" xfId="513"/>
    <cellStyle name="Čárka 2 2 3 2 2 2 2 2" xfId="1197"/>
    <cellStyle name="Čárka 2 2 3 2 2 2 2 3" xfId="2220"/>
    <cellStyle name="Čárka 2 2 3 2 2 2 3" xfId="1538"/>
    <cellStyle name="Čárka 2 2 3 2 2 2 3 2" xfId="2561"/>
    <cellStyle name="Čárka 2 2 3 2 2 2 4" xfId="856"/>
    <cellStyle name="Čárka 2 2 3 2 2 2 5" xfId="1879"/>
    <cellStyle name="Čárka 2 2 3 2 2 3" xfId="254"/>
    <cellStyle name="Čárka 2 2 3 2 2 3 2" xfId="595"/>
    <cellStyle name="Čárka 2 2 3 2 2 3 2 2" xfId="1279"/>
    <cellStyle name="Čárka 2 2 3 2 2 3 2 3" xfId="2302"/>
    <cellStyle name="Čárka 2 2 3 2 2 3 3" xfId="1620"/>
    <cellStyle name="Čárka 2 2 3 2 2 3 3 2" xfId="2643"/>
    <cellStyle name="Čárka 2 2 3 2 2 3 4" xfId="938"/>
    <cellStyle name="Čárka 2 2 3 2 2 3 5" xfId="1961"/>
    <cellStyle name="Čárka 2 2 3 2 2 4" xfId="338"/>
    <cellStyle name="Čárka 2 2 3 2 2 4 2" xfId="679"/>
    <cellStyle name="Čárka 2 2 3 2 2 4 2 2" xfId="1363"/>
    <cellStyle name="Čárka 2 2 3 2 2 4 2 3" xfId="2386"/>
    <cellStyle name="Čárka 2 2 3 2 2 4 3" xfId="1704"/>
    <cellStyle name="Čárka 2 2 3 2 2 4 3 2" xfId="2727"/>
    <cellStyle name="Čárka 2 2 3 2 2 4 4" xfId="1022"/>
    <cellStyle name="Čárka 2 2 3 2 2 4 5" xfId="2045"/>
    <cellStyle name="Čárka 2 2 3 2 2 5" xfId="435"/>
    <cellStyle name="Čárka 2 2 3 2 2 5 2" xfId="1119"/>
    <cellStyle name="Čárka 2 2 3 2 2 5 3" xfId="2142"/>
    <cellStyle name="Čárka 2 2 3 2 2 6" xfId="1460"/>
    <cellStyle name="Čárka 2 2 3 2 2 6 2" xfId="2483"/>
    <cellStyle name="Čárka 2 2 3 2 2 7" xfId="778"/>
    <cellStyle name="Čárka 2 2 3 2 2 8" xfId="1801"/>
    <cellStyle name="Čárka 2 2 3 2 2 9" xfId="2816"/>
    <cellStyle name="Čárka 2 2 3 2 3" xfId="131"/>
    <cellStyle name="Čárka 2 2 3 2 3 2" xfId="472"/>
    <cellStyle name="Čárka 2 2 3 2 3 2 2" xfId="1156"/>
    <cellStyle name="Čárka 2 2 3 2 3 2 3" xfId="2179"/>
    <cellStyle name="Čárka 2 2 3 2 3 3" xfId="1497"/>
    <cellStyle name="Čárka 2 2 3 2 3 3 2" xfId="2520"/>
    <cellStyle name="Čárka 2 2 3 2 3 4" xfId="815"/>
    <cellStyle name="Čárka 2 2 3 2 3 5" xfId="1838"/>
    <cellStyle name="Čárka 2 2 3 2 4" xfId="213"/>
    <cellStyle name="Čárka 2 2 3 2 4 2" xfId="554"/>
    <cellStyle name="Čárka 2 2 3 2 4 2 2" xfId="1238"/>
    <cellStyle name="Čárka 2 2 3 2 4 2 3" xfId="2261"/>
    <cellStyle name="Čárka 2 2 3 2 4 3" xfId="1579"/>
    <cellStyle name="Čárka 2 2 3 2 4 3 2" xfId="2602"/>
    <cellStyle name="Čárka 2 2 3 2 4 4" xfId="897"/>
    <cellStyle name="Čárka 2 2 3 2 4 5" xfId="1920"/>
    <cellStyle name="Čárka 2 2 3 2 5" xfId="297"/>
    <cellStyle name="Čárka 2 2 3 2 5 2" xfId="638"/>
    <cellStyle name="Čárka 2 2 3 2 5 2 2" xfId="1322"/>
    <cellStyle name="Čárka 2 2 3 2 5 2 3" xfId="2345"/>
    <cellStyle name="Čárka 2 2 3 2 5 3" xfId="1663"/>
    <cellStyle name="Čárka 2 2 3 2 5 3 2" xfId="2686"/>
    <cellStyle name="Čárka 2 2 3 2 5 4" xfId="981"/>
    <cellStyle name="Čárka 2 2 3 2 5 5" xfId="2004"/>
    <cellStyle name="Čárka 2 2 3 2 6" xfId="394"/>
    <cellStyle name="Čárka 2 2 3 2 6 2" xfId="1078"/>
    <cellStyle name="Čárka 2 2 3 2 6 3" xfId="2101"/>
    <cellStyle name="Čárka 2 2 3 2 7" xfId="1419"/>
    <cellStyle name="Čárka 2 2 3 2 7 2" xfId="2442"/>
    <cellStyle name="Čárka 2 2 3 2 8" xfId="737"/>
    <cellStyle name="Čárka 2 2 3 2 9" xfId="1760"/>
    <cellStyle name="Čárka 2 2 3 3" xfId="72"/>
    <cellStyle name="Čárka 2 2 3 3 2" xfId="150"/>
    <cellStyle name="Čárka 2 2 3 3 2 2" xfId="491"/>
    <cellStyle name="Čárka 2 2 3 3 2 2 2" xfId="1175"/>
    <cellStyle name="Čárka 2 2 3 3 2 2 3" xfId="2198"/>
    <cellStyle name="Čárka 2 2 3 3 2 3" xfId="1516"/>
    <cellStyle name="Čárka 2 2 3 3 2 3 2" xfId="2539"/>
    <cellStyle name="Čárka 2 2 3 3 2 4" xfId="834"/>
    <cellStyle name="Čárka 2 2 3 3 2 5" xfId="1857"/>
    <cellStyle name="Čárka 2 2 3 3 3" xfId="232"/>
    <cellStyle name="Čárka 2 2 3 3 3 2" xfId="573"/>
    <cellStyle name="Čárka 2 2 3 3 3 2 2" xfId="1257"/>
    <cellStyle name="Čárka 2 2 3 3 3 2 3" xfId="2280"/>
    <cellStyle name="Čárka 2 2 3 3 3 3" xfId="1598"/>
    <cellStyle name="Čárka 2 2 3 3 3 3 2" xfId="2621"/>
    <cellStyle name="Čárka 2 2 3 3 3 4" xfId="916"/>
    <cellStyle name="Čárka 2 2 3 3 3 5" xfId="1939"/>
    <cellStyle name="Čárka 2 2 3 3 4" xfId="316"/>
    <cellStyle name="Čárka 2 2 3 3 4 2" xfId="657"/>
    <cellStyle name="Čárka 2 2 3 3 4 2 2" xfId="1341"/>
    <cellStyle name="Čárka 2 2 3 3 4 2 3" xfId="2364"/>
    <cellStyle name="Čárka 2 2 3 3 4 3" xfId="1682"/>
    <cellStyle name="Čárka 2 2 3 3 4 3 2" xfId="2705"/>
    <cellStyle name="Čárka 2 2 3 3 4 4" xfId="1000"/>
    <cellStyle name="Čárka 2 2 3 3 4 5" xfId="2023"/>
    <cellStyle name="Čárka 2 2 3 3 5" xfId="413"/>
    <cellStyle name="Čárka 2 2 3 3 5 2" xfId="1097"/>
    <cellStyle name="Čárka 2 2 3 3 5 3" xfId="2120"/>
    <cellStyle name="Čárka 2 2 3 3 6" xfId="1438"/>
    <cellStyle name="Čárka 2 2 3 3 6 2" xfId="2461"/>
    <cellStyle name="Čárka 2 2 3 3 7" xfId="756"/>
    <cellStyle name="Čárka 2 2 3 3 8" xfId="1779"/>
    <cellStyle name="Čárka 2 2 3 3 9" xfId="2794"/>
    <cellStyle name="Čárka 2 2 3 4" xfId="109"/>
    <cellStyle name="Čárka 2 2 3 4 2" xfId="450"/>
    <cellStyle name="Čárka 2 2 3 4 2 2" xfId="1134"/>
    <cellStyle name="Čárka 2 2 3 4 2 3" xfId="2157"/>
    <cellStyle name="Čárka 2 2 3 4 3" xfId="1475"/>
    <cellStyle name="Čárka 2 2 3 4 3 2" xfId="2498"/>
    <cellStyle name="Čárka 2 2 3 4 4" xfId="793"/>
    <cellStyle name="Čárka 2 2 3 4 5" xfId="1816"/>
    <cellStyle name="Čárka 2 2 3 5" xfId="191"/>
    <cellStyle name="Čárka 2 2 3 5 2" xfId="532"/>
    <cellStyle name="Čárka 2 2 3 5 2 2" xfId="1216"/>
    <cellStyle name="Čárka 2 2 3 5 2 3" xfId="2239"/>
    <cellStyle name="Čárka 2 2 3 5 3" xfId="1557"/>
    <cellStyle name="Čárka 2 2 3 5 3 2" xfId="2580"/>
    <cellStyle name="Čárka 2 2 3 5 4" xfId="875"/>
    <cellStyle name="Čárka 2 2 3 5 5" xfId="1898"/>
    <cellStyle name="Čárka 2 2 3 6" xfId="275"/>
    <cellStyle name="Čárka 2 2 3 6 2" xfId="616"/>
    <cellStyle name="Čárka 2 2 3 6 2 2" xfId="1300"/>
    <cellStyle name="Čárka 2 2 3 6 2 3" xfId="2323"/>
    <cellStyle name="Čárka 2 2 3 6 3" xfId="1641"/>
    <cellStyle name="Čárka 2 2 3 6 3 2" xfId="2664"/>
    <cellStyle name="Čárka 2 2 3 6 4" xfId="959"/>
    <cellStyle name="Čárka 2 2 3 6 5" xfId="1982"/>
    <cellStyle name="Čárka 2 2 3 7" xfId="372"/>
    <cellStyle name="Čárka 2 2 3 7 2" xfId="1056"/>
    <cellStyle name="Čárka 2 2 3 7 3" xfId="2079"/>
    <cellStyle name="Čárka 2 2 3 8" xfId="1397"/>
    <cellStyle name="Čárka 2 2 3 8 2" xfId="2420"/>
    <cellStyle name="Čárka 2 2 3 9" xfId="715"/>
    <cellStyle name="Čárka 2 2 4" xfId="33"/>
    <cellStyle name="Čárka 2 2 4 10" xfId="1742"/>
    <cellStyle name="Čárka 2 2 4 11" xfId="2757"/>
    <cellStyle name="Čárka 2 2 4 2" xfId="57"/>
    <cellStyle name="Čárka 2 2 4 2 10" xfId="2779"/>
    <cellStyle name="Čárka 2 2 4 2 2" xfId="98"/>
    <cellStyle name="Čárka 2 2 4 2 2 2" xfId="176"/>
    <cellStyle name="Čárka 2 2 4 2 2 2 2" xfId="517"/>
    <cellStyle name="Čárka 2 2 4 2 2 2 2 2" xfId="1201"/>
    <cellStyle name="Čárka 2 2 4 2 2 2 2 3" xfId="2224"/>
    <cellStyle name="Čárka 2 2 4 2 2 2 3" xfId="1542"/>
    <cellStyle name="Čárka 2 2 4 2 2 2 3 2" xfId="2565"/>
    <cellStyle name="Čárka 2 2 4 2 2 2 4" xfId="860"/>
    <cellStyle name="Čárka 2 2 4 2 2 2 5" xfId="1883"/>
    <cellStyle name="Čárka 2 2 4 2 2 3" xfId="258"/>
    <cellStyle name="Čárka 2 2 4 2 2 3 2" xfId="599"/>
    <cellStyle name="Čárka 2 2 4 2 2 3 2 2" xfId="1283"/>
    <cellStyle name="Čárka 2 2 4 2 2 3 2 3" xfId="2306"/>
    <cellStyle name="Čárka 2 2 4 2 2 3 3" xfId="1624"/>
    <cellStyle name="Čárka 2 2 4 2 2 3 3 2" xfId="2647"/>
    <cellStyle name="Čárka 2 2 4 2 2 3 4" xfId="942"/>
    <cellStyle name="Čárka 2 2 4 2 2 3 5" xfId="1965"/>
    <cellStyle name="Čárka 2 2 4 2 2 4" xfId="342"/>
    <cellStyle name="Čárka 2 2 4 2 2 4 2" xfId="683"/>
    <cellStyle name="Čárka 2 2 4 2 2 4 2 2" xfId="1367"/>
    <cellStyle name="Čárka 2 2 4 2 2 4 2 3" xfId="2390"/>
    <cellStyle name="Čárka 2 2 4 2 2 4 3" xfId="1708"/>
    <cellStyle name="Čárka 2 2 4 2 2 4 3 2" xfId="2731"/>
    <cellStyle name="Čárka 2 2 4 2 2 4 4" xfId="1026"/>
    <cellStyle name="Čárka 2 2 4 2 2 4 5" xfId="2049"/>
    <cellStyle name="Čárka 2 2 4 2 2 5" xfId="439"/>
    <cellStyle name="Čárka 2 2 4 2 2 5 2" xfId="1123"/>
    <cellStyle name="Čárka 2 2 4 2 2 5 3" xfId="2146"/>
    <cellStyle name="Čárka 2 2 4 2 2 6" xfId="1464"/>
    <cellStyle name="Čárka 2 2 4 2 2 6 2" xfId="2487"/>
    <cellStyle name="Čárka 2 2 4 2 2 7" xfId="782"/>
    <cellStyle name="Čárka 2 2 4 2 2 8" xfId="1805"/>
    <cellStyle name="Čárka 2 2 4 2 2 9" xfId="2820"/>
    <cellStyle name="Čárka 2 2 4 2 3" xfId="135"/>
    <cellStyle name="Čárka 2 2 4 2 3 2" xfId="476"/>
    <cellStyle name="Čárka 2 2 4 2 3 2 2" xfId="1160"/>
    <cellStyle name="Čárka 2 2 4 2 3 2 3" xfId="2183"/>
    <cellStyle name="Čárka 2 2 4 2 3 3" xfId="1501"/>
    <cellStyle name="Čárka 2 2 4 2 3 3 2" xfId="2524"/>
    <cellStyle name="Čárka 2 2 4 2 3 4" xfId="819"/>
    <cellStyle name="Čárka 2 2 4 2 3 5" xfId="1842"/>
    <cellStyle name="Čárka 2 2 4 2 4" xfId="217"/>
    <cellStyle name="Čárka 2 2 4 2 4 2" xfId="558"/>
    <cellStyle name="Čárka 2 2 4 2 4 2 2" xfId="1242"/>
    <cellStyle name="Čárka 2 2 4 2 4 2 3" xfId="2265"/>
    <cellStyle name="Čárka 2 2 4 2 4 3" xfId="1583"/>
    <cellStyle name="Čárka 2 2 4 2 4 3 2" xfId="2606"/>
    <cellStyle name="Čárka 2 2 4 2 4 4" xfId="901"/>
    <cellStyle name="Čárka 2 2 4 2 4 5" xfId="1924"/>
    <cellStyle name="Čárka 2 2 4 2 5" xfId="301"/>
    <cellStyle name="Čárka 2 2 4 2 5 2" xfId="642"/>
    <cellStyle name="Čárka 2 2 4 2 5 2 2" xfId="1326"/>
    <cellStyle name="Čárka 2 2 4 2 5 2 3" xfId="2349"/>
    <cellStyle name="Čárka 2 2 4 2 5 3" xfId="1667"/>
    <cellStyle name="Čárka 2 2 4 2 5 3 2" xfId="2690"/>
    <cellStyle name="Čárka 2 2 4 2 5 4" xfId="985"/>
    <cellStyle name="Čárka 2 2 4 2 5 5" xfId="2008"/>
    <cellStyle name="Čárka 2 2 4 2 6" xfId="398"/>
    <cellStyle name="Čárka 2 2 4 2 6 2" xfId="1082"/>
    <cellStyle name="Čárka 2 2 4 2 6 3" xfId="2105"/>
    <cellStyle name="Čárka 2 2 4 2 7" xfId="1423"/>
    <cellStyle name="Čárka 2 2 4 2 7 2" xfId="2446"/>
    <cellStyle name="Čárka 2 2 4 2 8" xfId="741"/>
    <cellStyle name="Čárka 2 2 4 2 9" xfId="1764"/>
    <cellStyle name="Čárka 2 2 4 3" xfId="76"/>
    <cellStyle name="Čárka 2 2 4 3 2" xfId="154"/>
    <cellStyle name="Čárka 2 2 4 3 2 2" xfId="495"/>
    <cellStyle name="Čárka 2 2 4 3 2 2 2" xfId="1179"/>
    <cellStyle name="Čárka 2 2 4 3 2 2 3" xfId="2202"/>
    <cellStyle name="Čárka 2 2 4 3 2 3" xfId="1520"/>
    <cellStyle name="Čárka 2 2 4 3 2 3 2" xfId="2543"/>
    <cellStyle name="Čárka 2 2 4 3 2 4" xfId="838"/>
    <cellStyle name="Čárka 2 2 4 3 2 5" xfId="1861"/>
    <cellStyle name="Čárka 2 2 4 3 3" xfId="236"/>
    <cellStyle name="Čárka 2 2 4 3 3 2" xfId="577"/>
    <cellStyle name="Čárka 2 2 4 3 3 2 2" xfId="1261"/>
    <cellStyle name="Čárka 2 2 4 3 3 2 3" xfId="2284"/>
    <cellStyle name="Čárka 2 2 4 3 3 3" xfId="1602"/>
    <cellStyle name="Čárka 2 2 4 3 3 3 2" xfId="2625"/>
    <cellStyle name="Čárka 2 2 4 3 3 4" xfId="920"/>
    <cellStyle name="Čárka 2 2 4 3 3 5" xfId="1943"/>
    <cellStyle name="Čárka 2 2 4 3 4" xfId="320"/>
    <cellStyle name="Čárka 2 2 4 3 4 2" xfId="661"/>
    <cellStyle name="Čárka 2 2 4 3 4 2 2" xfId="1345"/>
    <cellStyle name="Čárka 2 2 4 3 4 2 3" xfId="2368"/>
    <cellStyle name="Čárka 2 2 4 3 4 3" xfId="1686"/>
    <cellStyle name="Čárka 2 2 4 3 4 3 2" xfId="2709"/>
    <cellStyle name="Čárka 2 2 4 3 4 4" xfId="1004"/>
    <cellStyle name="Čárka 2 2 4 3 4 5" xfId="2027"/>
    <cellStyle name="Čárka 2 2 4 3 5" xfId="417"/>
    <cellStyle name="Čárka 2 2 4 3 5 2" xfId="1101"/>
    <cellStyle name="Čárka 2 2 4 3 5 3" xfId="2124"/>
    <cellStyle name="Čárka 2 2 4 3 6" xfId="1442"/>
    <cellStyle name="Čárka 2 2 4 3 6 2" xfId="2465"/>
    <cellStyle name="Čárka 2 2 4 3 7" xfId="760"/>
    <cellStyle name="Čárka 2 2 4 3 8" xfId="1783"/>
    <cellStyle name="Čárka 2 2 4 3 9" xfId="2798"/>
    <cellStyle name="Čárka 2 2 4 4" xfId="113"/>
    <cellStyle name="Čárka 2 2 4 4 2" xfId="454"/>
    <cellStyle name="Čárka 2 2 4 4 2 2" xfId="1138"/>
    <cellStyle name="Čárka 2 2 4 4 2 3" xfId="2161"/>
    <cellStyle name="Čárka 2 2 4 4 3" xfId="1479"/>
    <cellStyle name="Čárka 2 2 4 4 3 2" xfId="2502"/>
    <cellStyle name="Čárka 2 2 4 4 4" xfId="797"/>
    <cellStyle name="Čárka 2 2 4 4 5" xfId="1820"/>
    <cellStyle name="Čárka 2 2 4 5" xfId="195"/>
    <cellStyle name="Čárka 2 2 4 5 2" xfId="536"/>
    <cellStyle name="Čárka 2 2 4 5 2 2" xfId="1220"/>
    <cellStyle name="Čárka 2 2 4 5 2 3" xfId="2243"/>
    <cellStyle name="Čárka 2 2 4 5 3" xfId="1561"/>
    <cellStyle name="Čárka 2 2 4 5 3 2" xfId="2584"/>
    <cellStyle name="Čárka 2 2 4 5 4" xfId="879"/>
    <cellStyle name="Čárka 2 2 4 5 5" xfId="1902"/>
    <cellStyle name="Čárka 2 2 4 6" xfId="279"/>
    <cellStyle name="Čárka 2 2 4 6 2" xfId="620"/>
    <cellStyle name="Čárka 2 2 4 6 2 2" xfId="1304"/>
    <cellStyle name="Čárka 2 2 4 6 2 3" xfId="2327"/>
    <cellStyle name="Čárka 2 2 4 6 3" xfId="1645"/>
    <cellStyle name="Čárka 2 2 4 6 3 2" xfId="2668"/>
    <cellStyle name="Čárka 2 2 4 6 4" xfId="963"/>
    <cellStyle name="Čárka 2 2 4 6 5" xfId="1986"/>
    <cellStyle name="Čárka 2 2 4 7" xfId="376"/>
    <cellStyle name="Čárka 2 2 4 7 2" xfId="1060"/>
    <cellStyle name="Čárka 2 2 4 7 3" xfId="2083"/>
    <cellStyle name="Čárka 2 2 4 8" xfId="1401"/>
    <cellStyle name="Čárka 2 2 4 8 2" xfId="2424"/>
    <cellStyle name="Čárka 2 2 4 9" xfId="719"/>
    <cellStyle name="Čárka 2 2 5" xfId="42"/>
    <cellStyle name="Čárka 2 2 5 10" xfId="2764"/>
    <cellStyle name="Čárka 2 2 5 2" xfId="83"/>
    <cellStyle name="Čárka 2 2 5 2 2" xfId="161"/>
    <cellStyle name="Čárka 2 2 5 2 2 2" xfId="502"/>
    <cellStyle name="Čárka 2 2 5 2 2 2 2" xfId="1186"/>
    <cellStyle name="Čárka 2 2 5 2 2 2 3" xfId="2209"/>
    <cellStyle name="Čárka 2 2 5 2 2 3" xfId="1527"/>
    <cellStyle name="Čárka 2 2 5 2 2 3 2" xfId="2550"/>
    <cellStyle name="Čárka 2 2 5 2 2 4" xfId="845"/>
    <cellStyle name="Čárka 2 2 5 2 2 5" xfId="1868"/>
    <cellStyle name="Čárka 2 2 5 2 3" xfId="243"/>
    <cellStyle name="Čárka 2 2 5 2 3 2" xfId="584"/>
    <cellStyle name="Čárka 2 2 5 2 3 2 2" xfId="1268"/>
    <cellStyle name="Čárka 2 2 5 2 3 2 3" xfId="2291"/>
    <cellStyle name="Čárka 2 2 5 2 3 3" xfId="1609"/>
    <cellStyle name="Čárka 2 2 5 2 3 3 2" xfId="2632"/>
    <cellStyle name="Čárka 2 2 5 2 3 4" xfId="927"/>
    <cellStyle name="Čárka 2 2 5 2 3 5" xfId="1950"/>
    <cellStyle name="Čárka 2 2 5 2 4" xfId="327"/>
    <cellStyle name="Čárka 2 2 5 2 4 2" xfId="668"/>
    <cellStyle name="Čárka 2 2 5 2 4 2 2" xfId="1352"/>
    <cellStyle name="Čárka 2 2 5 2 4 2 3" xfId="2375"/>
    <cellStyle name="Čárka 2 2 5 2 4 3" xfId="1693"/>
    <cellStyle name="Čárka 2 2 5 2 4 3 2" xfId="2716"/>
    <cellStyle name="Čárka 2 2 5 2 4 4" xfId="1011"/>
    <cellStyle name="Čárka 2 2 5 2 4 5" xfId="2034"/>
    <cellStyle name="Čárka 2 2 5 2 5" xfId="424"/>
    <cellStyle name="Čárka 2 2 5 2 5 2" xfId="1108"/>
    <cellStyle name="Čárka 2 2 5 2 5 3" xfId="2131"/>
    <cellStyle name="Čárka 2 2 5 2 6" xfId="1449"/>
    <cellStyle name="Čárka 2 2 5 2 6 2" xfId="2472"/>
    <cellStyle name="Čárka 2 2 5 2 7" xfId="767"/>
    <cellStyle name="Čárka 2 2 5 2 8" xfId="1790"/>
    <cellStyle name="Čárka 2 2 5 2 9" xfId="2805"/>
    <cellStyle name="Čárka 2 2 5 3" xfId="120"/>
    <cellStyle name="Čárka 2 2 5 3 2" xfId="461"/>
    <cellStyle name="Čárka 2 2 5 3 2 2" xfId="1145"/>
    <cellStyle name="Čárka 2 2 5 3 2 3" xfId="2168"/>
    <cellStyle name="Čárka 2 2 5 3 3" xfId="1486"/>
    <cellStyle name="Čárka 2 2 5 3 3 2" xfId="2509"/>
    <cellStyle name="Čárka 2 2 5 3 4" xfId="804"/>
    <cellStyle name="Čárka 2 2 5 3 5" xfId="1827"/>
    <cellStyle name="Čárka 2 2 5 4" xfId="202"/>
    <cellStyle name="Čárka 2 2 5 4 2" xfId="543"/>
    <cellStyle name="Čárka 2 2 5 4 2 2" xfId="1227"/>
    <cellStyle name="Čárka 2 2 5 4 2 3" xfId="2250"/>
    <cellStyle name="Čárka 2 2 5 4 3" xfId="1568"/>
    <cellStyle name="Čárka 2 2 5 4 3 2" xfId="2591"/>
    <cellStyle name="Čárka 2 2 5 4 4" xfId="886"/>
    <cellStyle name="Čárka 2 2 5 4 5" xfId="1909"/>
    <cellStyle name="Čárka 2 2 5 5" xfId="286"/>
    <cellStyle name="Čárka 2 2 5 5 2" xfId="627"/>
    <cellStyle name="Čárka 2 2 5 5 2 2" xfId="1311"/>
    <cellStyle name="Čárka 2 2 5 5 2 3" xfId="2334"/>
    <cellStyle name="Čárka 2 2 5 5 3" xfId="1652"/>
    <cellStyle name="Čárka 2 2 5 5 3 2" xfId="2675"/>
    <cellStyle name="Čárka 2 2 5 5 4" xfId="970"/>
    <cellStyle name="Čárka 2 2 5 5 5" xfId="1993"/>
    <cellStyle name="Čárka 2 2 5 6" xfId="383"/>
    <cellStyle name="Čárka 2 2 5 6 2" xfId="1067"/>
    <cellStyle name="Čárka 2 2 5 6 3" xfId="2090"/>
    <cellStyle name="Čárka 2 2 5 7" xfId="1408"/>
    <cellStyle name="Čárka 2 2 5 7 2" xfId="2431"/>
    <cellStyle name="Čárka 2 2 5 8" xfId="726"/>
    <cellStyle name="Čárka 2 2 5 9" xfId="1749"/>
    <cellStyle name="Čárka 2 2 6" xfId="61"/>
    <cellStyle name="Čárka 2 2 6 2" xfId="139"/>
    <cellStyle name="Čárka 2 2 6 2 2" xfId="480"/>
    <cellStyle name="Čárka 2 2 6 2 2 2" xfId="1164"/>
    <cellStyle name="Čárka 2 2 6 2 2 3" xfId="2187"/>
    <cellStyle name="Čárka 2 2 6 2 3" xfId="1505"/>
    <cellStyle name="Čárka 2 2 6 2 3 2" xfId="2528"/>
    <cellStyle name="Čárka 2 2 6 2 4" xfId="823"/>
    <cellStyle name="Čárka 2 2 6 2 5" xfId="1846"/>
    <cellStyle name="Čárka 2 2 6 3" xfId="221"/>
    <cellStyle name="Čárka 2 2 6 3 2" xfId="562"/>
    <cellStyle name="Čárka 2 2 6 3 2 2" xfId="1246"/>
    <cellStyle name="Čárka 2 2 6 3 2 3" xfId="2269"/>
    <cellStyle name="Čárka 2 2 6 3 3" xfId="1587"/>
    <cellStyle name="Čárka 2 2 6 3 3 2" xfId="2610"/>
    <cellStyle name="Čárka 2 2 6 3 4" xfId="905"/>
    <cellStyle name="Čárka 2 2 6 3 5" xfId="1928"/>
    <cellStyle name="Čárka 2 2 6 4" xfId="305"/>
    <cellStyle name="Čárka 2 2 6 4 2" xfId="646"/>
    <cellStyle name="Čárka 2 2 6 4 2 2" xfId="1330"/>
    <cellStyle name="Čárka 2 2 6 4 2 3" xfId="2353"/>
    <cellStyle name="Čárka 2 2 6 4 3" xfId="1671"/>
    <cellStyle name="Čárka 2 2 6 4 3 2" xfId="2694"/>
    <cellStyle name="Čárka 2 2 6 4 4" xfId="989"/>
    <cellStyle name="Čárka 2 2 6 4 5" xfId="2012"/>
    <cellStyle name="Čárka 2 2 6 5" xfId="402"/>
    <cellStyle name="Čárka 2 2 6 5 2" xfId="1086"/>
    <cellStyle name="Čárka 2 2 6 5 3" xfId="2109"/>
    <cellStyle name="Čárka 2 2 6 6" xfId="1427"/>
    <cellStyle name="Čárka 2 2 6 6 2" xfId="2450"/>
    <cellStyle name="Čárka 2 2 6 7" xfId="745"/>
    <cellStyle name="Čárka 2 2 6 8" xfId="1768"/>
    <cellStyle name="Čárka 2 2 6 9" xfId="2783"/>
    <cellStyle name="Čárka 2 2 7" xfId="18"/>
    <cellStyle name="Čárka 2 2 7 2" xfId="361"/>
    <cellStyle name="Čárka 2 2 7 2 2" xfId="1045"/>
    <cellStyle name="Čárka 2 2 7 2 3" xfId="2068"/>
    <cellStyle name="Čárka 2 2 7 3" xfId="1386"/>
    <cellStyle name="Čárka 2 2 7 3 2" xfId="2409"/>
    <cellStyle name="Čárka 2 2 7 4" xfId="704"/>
    <cellStyle name="Čárka 2 2 7 5" xfId="1727"/>
    <cellStyle name="Čárka 2 2 8" xfId="180"/>
    <cellStyle name="Čárka 2 2 8 2" xfId="521"/>
    <cellStyle name="Čárka 2 2 8 2 2" xfId="1205"/>
    <cellStyle name="Čárka 2 2 8 2 3" xfId="2228"/>
    <cellStyle name="Čárka 2 2 8 3" xfId="1546"/>
    <cellStyle name="Čárka 2 2 8 3 2" xfId="2569"/>
    <cellStyle name="Čárka 2 2 8 4" xfId="864"/>
    <cellStyle name="Čárka 2 2 8 5" xfId="1887"/>
    <cellStyle name="Čárka 2 2 9" xfId="264"/>
    <cellStyle name="Čárka 2 2 9 2" xfId="605"/>
    <cellStyle name="Čárka 2 2 9 2 2" xfId="1289"/>
    <cellStyle name="Čárka 2 2 9 2 3" xfId="2312"/>
    <cellStyle name="Čárka 2 2 9 3" xfId="1630"/>
    <cellStyle name="Čárka 2 2 9 3 2" xfId="2653"/>
    <cellStyle name="Čárka 2 2 9 4" xfId="948"/>
    <cellStyle name="Čárka 2 2 9 5" xfId="1971"/>
    <cellStyle name="Čárka 2 20" xfId="1715"/>
    <cellStyle name="Čárka 2 21" xfId="2738"/>
    <cellStyle name="Čárka 2 3" xfId="12"/>
    <cellStyle name="Čárka 2 3 10" xfId="698"/>
    <cellStyle name="Čárka 2 3 11" xfId="1721"/>
    <cellStyle name="Čárka 2 3 12" xfId="2744"/>
    <cellStyle name="Čárka 2 3 2" xfId="44"/>
    <cellStyle name="Čárka 2 3 2 10" xfId="2766"/>
    <cellStyle name="Čárka 2 3 2 2" xfId="85"/>
    <cellStyle name="Čárka 2 3 2 2 2" xfId="163"/>
    <cellStyle name="Čárka 2 3 2 2 2 2" xfId="504"/>
    <cellStyle name="Čárka 2 3 2 2 2 2 2" xfId="1188"/>
    <cellStyle name="Čárka 2 3 2 2 2 2 3" xfId="2211"/>
    <cellStyle name="Čárka 2 3 2 2 2 3" xfId="1529"/>
    <cellStyle name="Čárka 2 3 2 2 2 3 2" xfId="2552"/>
    <cellStyle name="Čárka 2 3 2 2 2 4" xfId="847"/>
    <cellStyle name="Čárka 2 3 2 2 2 5" xfId="1870"/>
    <cellStyle name="Čárka 2 3 2 2 3" xfId="245"/>
    <cellStyle name="Čárka 2 3 2 2 3 2" xfId="586"/>
    <cellStyle name="Čárka 2 3 2 2 3 2 2" xfId="1270"/>
    <cellStyle name="Čárka 2 3 2 2 3 2 3" xfId="2293"/>
    <cellStyle name="Čárka 2 3 2 2 3 3" xfId="1611"/>
    <cellStyle name="Čárka 2 3 2 2 3 3 2" xfId="2634"/>
    <cellStyle name="Čárka 2 3 2 2 3 4" xfId="929"/>
    <cellStyle name="Čárka 2 3 2 2 3 5" xfId="1952"/>
    <cellStyle name="Čárka 2 3 2 2 4" xfId="329"/>
    <cellStyle name="Čárka 2 3 2 2 4 2" xfId="670"/>
    <cellStyle name="Čárka 2 3 2 2 4 2 2" xfId="1354"/>
    <cellStyle name="Čárka 2 3 2 2 4 2 3" xfId="2377"/>
    <cellStyle name="Čárka 2 3 2 2 4 3" xfId="1695"/>
    <cellStyle name="Čárka 2 3 2 2 4 3 2" xfId="2718"/>
    <cellStyle name="Čárka 2 3 2 2 4 4" xfId="1013"/>
    <cellStyle name="Čárka 2 3 2 2 4 5" xfId="2036"/>
    <cellStyle name="Čárka 2 3 2 2 5" xfId="426"/>
    <cellStyle name="Čárka 2 3 2 2 5 2" xfId="1110"/>
    <cellStyle name="Čárka 2 3 2 2 5 3" xfId="2133"/>
    <cellStyle name="Čárka 2 3 2 2 6" xfId="1451"/>
    <cellStyle name="Čárka 2 3 2 2 6 2" xfId="2474"/>
    <cellStyle name="Čárka 2 3 2 2 7" xfId="769"/>
    <cellStyle name="Čárka 2 3 2 2 8" xfId="1792"/>
    <cellStyle name="Čárka 2 3 2 2 9" xfId="2807"/>
    <cellStyle name="Čárka 2 3 2 3" xfId="122"/>
    <cellStyle name="Čárka 2 3 2 3 2" xfId="463"/>
    <cellStyle name="Čárka 2 3 2 3 2 2" xfId="1147"/>
    <cellStyle name="Čárka 2 3 2 3 2 3" xfId="2170"/>
    <cellStyle name="Čárka 2 3 2 3 3" xfId="1488"/>
    <cellStyle name="Čárka 2 3 2 3 3 2" xfId="2511"/>
    <cellStyle name="Čárka 2 3 2 3 4" xfId="806"/>
    <cellStyle name="Čárka 2 3 2 3 5" xfId="1829"/>
    <cellStyle name="Čárka 2 3 2 4" xfId="204"/>
    <cellStyle name="Čárka 2 3 2 4 2" xfId="545"/>
    <cellStyle name="Čárka 2 3 2 4 2 2" xfId="1229"/>
    <cellStyle name="Čárka 2 3 2 4 2 3" xfId="2252"/>
    <cellStyle name="Čárka 2 3 2 4 3" xfId="1570"/>
    <cellStyle name="Čárka 2 3 2 4 3 2" xfId="2593"/>
    <cellStyle name="Čárka 2 3 2 4 4" xfId="888"/>
    <cellStyle name="Čárka 2 3 2 4 5" xfId="1911"/>
    <cellStyle name="Čárka 2 3 2 5" xfId="288"/>
    <cellStyle name="Čárka 2 3 2 5 2" xfId="629"/>
    <cellStyle name="Čárka 2 3 2 5 2 2" xfId="1313"/>
    <cellStyle name="Čárka 2 3 2 5 2 3" xfId="2336"/>
    <cellStyle name="Čárka 2 3 2 5 3" xfId="1654"/>
    <cellStyle name="Čárka 2 3 2 5 3 2" xfId="2677"/>
    <cellStyle name="Čárka 2 3 2 5 4" xfId="972"/>
    <cellStyle name="Čárka 2 3 2 5 5" xfId="1995"/>
    <cellStyle name="Čárka 2 3 2 6" xfId="385"/>
    <cellStyle name="Čárka 2 3 2 6 2" xfId="1069"/>
    <cellStyle name="Čárka 2 3 2 6 3" xfId="2092"/>
    <cellStyle name="Čárka 2 3 2 7" xfId="1410"/>
    <cellStyle name="Čárka 2 3 2 7 2" xfId="2433"/>
    <cellStyle name="Čárka 2 3 2 8" xfId="728"/>
    <cellStyle name="Čárka 2 3 2 9" xfId="1751"/>
    <cellStyle name="Čárka 2 3 3" xfId="63"/>
    <cellStyle name="Čárka 2 3 3 2" xfId="141"/>
    <cellStyle name="Čárka 2 3 3 2 2" xfId="482"/>
    <cellStyle name="Čárka 2 3 3 2 2 2" xfId="1166"/>
    <cellStyle name="Čárka 2 3 3 2 2 3" xfId="2189"/>
    <cellStyle name="Čárka 2 3 3 2 3" xfId="1507"/>
    <cellStyle name="Čárka 2 3 3 2 3 2" xfId="2530"/>
    <cellStyle name="Čárka 2 3 3 2 4" xfId="825"/>
    <cellStyle name="Čárka 2 3 3 2 5" xfId="1848"/>
    <cellStyle name="Čárka 2 3 3 3" xfId="223"/>
    <cellStyle name="Čárka 2 3 3 3 2" xfId="564"/>
    <cellStyle name="Čárka 2 3 3 3 2 2" xfId="1248"/>
    <cellStyle name="Čárka 2 3 3 3 2 3" xfId="2271"/>
    <cellStyle name="Čárka 2 3 3 3 3" xfId="1589"/>
    <cellStyle name="Čárka 2 3 3 3 3 2" xfId="2612"/>
    <cellStyle name="Čárka 2 3 3 3 4" xfId="907"/>
    <cellStyle name="Čárka 2 3 3 3 5" xfId="1930"/>
    <cellStyle name="Čárka 2 3 3 4" xfId="307"/>
    <cellStyle name="Čárka 2 3 3 4 2" xfId="648"/>
    <cellStyle name="Čárka 2 3 3 4 2 2" xfId="1332"/>
    <cellStyle name="Čárka 2 3 3 4 2 3" xfId="2355"/>
    <cellStyle name="Čárka 2 3 3 4 3" xfId="1673"/>
    <cellStyle name="Čárka 2 3 3 4 3 2" xfId="2696"/>
    <cellStyle name="Čárka 2 3 3 4 4" xfId="991"/>
    <cellStyle name="Čárka 2 3 3 4 5" xfId="2014"/>
    <cellStyle name="Čárka 2 3 3 5" xfId="404"/>
    <cellStyle name="Čárka 2 3 3 5 2" xfId="1088"/>
    <cellStyle name="Čárka 2 3 3 5 3" xfId="2111"/>
    <cellStyle name="Čárka 2 3 3 6" xfId="1429"/>
    <cellStyle name="Čárka 2 3 3 6 2" xfId="2452"/>
    <cellStyle name="Čárka 2 3 3 7" xfId="747"/>
    <cellStyle name="Čárka 2 3 3 8" xfId="1770"/>
    <cellStyle name="Čárka 2 3 3 9" xfId="2785"/>
    <cellStyle name="Čárka 2 3 4" xfId="20"/>
    <cellStyle name="Čárka 2 3 4 2" xfId="363"/>
    <cellStyle name="Čárka 2 3 4 2 2" xfId="1047"/>
    <cellStyle name="Čárka 2 3 4 2 3" xfId="2070"/>
    <cellStyle name="Čárka 2 3 4 3" xfId="1388"/>
    <cellStyle name="Čárka 2 3 4 3 2" xfId="2411"/>
    <cellStyle name="Čárka 2 3 4 4" xfId="706"/>
    <cellStyle name="Čárka 2 3 4 5" xfId="1729"/>
    <cellStyle name="Čárka 2 3 5" xfId="182"/>
    <cellStyle name="Čárka 2 3 5 2" xfId="523"/>
    <cellStyle name="Čárka 2 3 5 2 2" xfId="1207"/>
    <cellStyle name="Čárka 2 3 5 2 3" xfId="2230"/>
    <cellStyle name="Čárka 2 3 5 3" xfId="1548"/>
    <cellStyle name="Čárka 2 3 5 3 2" xfId="2571"/>
    <cellStyle name="Čárka 2 3 5 4" xfId="866"/>
    <cellStyle name="Čárka 2 3 5 5" xfId="1889"/>
    <cellStyle name="Čárka 2 3 6" xfId="266"/>
    <cellStyle name="Čárka 2 3 6 2" xfId="607"/>
    <cellStyle name="Čárka 2 3 6 2 2" xfId="1291"/>
    <cellStyle name="Čárka 2 3 6 2 3" xfId="2314"/>
    <cellStyle name="Čárka 2 3 6 3" xfId="1632"/>
    <cellStyle name="Čárka 2 3 6 3 2" xfId="2655"/>
    <cellStyle name="Čárka 2 3 6 4" xfId="950"/>
    <cellStyle name="Čárka 2 3 6 5" xfId="1973"/>
    <cellStyle name="Čárka 2 3 7" xfId="347"/>
    <cellStyle name="Čárka 2 3 7 2" xfId="688"/>
    <cellStyle name="Čárka 2 3 7 2 2" xfId="1372"/>
    <cellStyle name="Čárka 2 3 7 2 3" xfId="2395"/>
    <cellStyle name="Čárka 2 3 7 3" xfId="1713"/>
    <cellStyle name="Čárka 2 3 7 3 2" xfId="2736"/>
    <cellStyle name="Čárka 2 3 7 4" xfId="1031"/>
    <cellStyle name="Čárka 2 3 7 5" xfId="2054"/>
    <cellStyle name="Čárka 2 3 8" xfId="352"/>
    <cellStyle name="Čárka 2 3 8 2" xfId="1036"/>
    <cellStyle name="Čárka 2 3 8 3" xfId="2059"/>
    <cellStyle name="Čárka 2 3 9" xfId="1380"/>
    <cellStyle name="Čárka 2 3 9 2" xfId="2403"/>
    <cellStyle name="Čárka 2 4" xfId="24"/>
    <cellStyle name="Čárka 2 4 10" xfId="1733"/>
    <cellStyle name="Čárka 2 4 11" xfId="2748"/>
    <cellStyle name="Čárka 2 4 2" xfId="48"/>
    <cellStyle name="Čárka 2 4 2 10" xfId="2770"/>
    <cellStyle name="Čárka 2 4 2 2" xfId="89"/>
    <cellStyle name="Čárka 2 4 2 2 2" xfId="167"/>
    <cellStyle name="Čárka 2 4 2 2 2 2" xfId="508"/>
    <cellStyle name="Čárka 2 4 2 2 2 2 2" xfId="1192"/>
    <cellStyle name="Čárka 2 4 2 2 2 2 3" xfId="2215"/>
    <cellStyle name="Čárka 2 4 2 2 2 3" xfId="1533"/>
    <cellStyle name="Čárka 2 4 2 2 2 3 2" xfId="2556"/>
    <cellStyle name="Čárka 2 4 2 2 2 4" xfId="851"/>
    <cellStyle name="Čárka 2 4 2 2 2 5" xfId="1874"/>
    <cellStyle name="Čárka 2 4 2 2 3" xfId="249"/>
    <cellStyle name="Čárka 2 4 2 2 3 2" xfId="590"/>
    <cellStyle name="Čárka 2 4 2 2 3 2 2" xfId="1274"/>
    <cellStyle name="Čárka 2 4 2 2 3 2 3" xfId="2297"/>
    <cellStyle name="Čárka 2 4 2 2 3 3" xfId="1615"/>
    <cellStyle name="Čárka 2 4 2 2 3 3 2" xfId="2638"/>
    <cellStyle name="Čárka 2 4 2 2 3 4" xfId="933"/>
    <cellStyle name="Čárka 2 4 2 2 3 5" xfId="1956"/>
    <cellStyle name="Čárka 2 4 2 2 4" xfId="333"/>
    <cellStyle name="Čárka 2 4 2 2 4 2" xfId="674"/>
    <cellStyle name="Čárka 2 4 2 2 4 2 2" xfId="1358"/>
    <cellStyle name="Čárka 2 4 2 2 4 2 3" xfId="2381"/>
    <cellStyle name="Čárka 2 4 2 2 4 3" xfId="1699"/>
    <cellStyle name="Čárka 2 4 2 2 4 3 2" xfId="2722"/>
    <cellStyle name="Čárka 2 4 2 2 4 4" xfId="1017"/>
    <cellStyle name="Čárka 2 4 2 2 4 5" xfId="2040"/>
    <cellStyle name="Čárka 2 4 2 2 5" xfId="430"/>
    <cellStyle name="Čárka 2 4 2 2 5 2" xfId="1114"/>
    <cellStyle name="Čárka 2 4 2 2 5 3" xfId="2137"/>
    <cellStyle name="Čárka 2 4 2 2 6" xfId="1455"/>
    <cellStyle name="Čárka 2 4 2 2 6 2" xfId="2478"/>
    <cellStyle name="Čárka 2 4 2 2 7" xfId="773"/>
    <cellStyle name="Čárka 2 4 2 2 8" xfId="1796"/>
    <cellStyle name="Čárka 2 4 2 2 9" xfId="2811"/>
    <cellStyle name="Čárka 2 4 2 3" xfId="126"/>
    <cellStyle name="Čárka 2 4 2 3 2" xfId="467"/>
    <cellStyle name="Čárka 2 4 2 3 2 2" xfId="1151"/>
    <cellStyle name="Čárka 2 4 2 3 2 3" xfId="2174"/>
    <cellStyle name="Čárka 2 4 2 3 3" xfId="1492"/>
    <cellStyle name="Čárka 2 4 2 3 3 2" xfId="2515"/>
    <cellStyle name="Čárka 2 4 2 3 4" xfId="810"/>
    <cellStyle name="Čárka 2 4 2 3 5" xfId="1833"/>
    <cellStyle name="Čárka 2 4 2 4" xfId="208"/>
    <cellStyle name="Čárka 2 4 2 4 2" xfId="549"/>
    <cellStyle name="Čárka 2 4 2 4 2 2" xfId="1233"/>
    <cellStyle name="Čárka 2 4 2 4 2 3" xfId="2256"/>
    <cellStyle name="Čárka 2 4 2 4 3" xfId="1574"/>
    <cellStyle name="Čárka 2 4 2 4 3 2" xfId="2597"/>
    <cellStyle name="Čárka 2 4 2 4 4" xfId="892"/>
    <cellStyle name="Čárka 2 4 2 4 5" xfId="1915"/>
    <cellStyle name="Čárka 2 4 2 5" xfId="292"/>
    <cellStyle name="Čárka 2 4 2 5 2" xfId="633"/>
    <cellStyle name="Čárka 2 4 2 5 2 2" xfId="1317"/>
    <cellStyle name="Čárka 2 4 2 5 2 3" xfId="2340"/>
    <cellStyle name="Čárka 2 4 2 5 3" xfId="1658"/>
    <cellStyle name="Čárka 2 4 2 5 3 2" xfId="2681"/>
    <cellStyle name="Čárka 2 4 2 5 4" xfId="976"/>
    <cellStyle name="Čárka 2 4 2 5 5" xfId="1999"/>
    <cellStyle name="Čárka 2 4 2 6" xfId="389"/>
    <cellStyle name="Čárka 2 4 2 6 2" xfId="1073"/>
    <cellStyle name="Čárka 2 4 2 6 3" xfId="2096"/>
    <cellStyle name="Čárka 2 4 2 7" xfId="1414"/>
    <cellStyle name="Čárka 2 4 2 7 2" xfId="2437"/>
    <cellStyle name="Čárka 2 4 2 8" xfId="732"/>
    <cellStyle name="Čárka 2 4 2 9" xfId="1755"/>
    <cellStyle name="Čárka 2 4 3" xfId="67"/>
    <cellStyle name="Čárka 2 4 3 2" xfId="145"/>
    <cellStyle name="Čárka 2 4 3 2 2" xfId="486"/>
    <cellStyle name="Čárka 2 4 3 2 2 2" xfId="1170"/>
    <cellStyle name="Čárka 2 4 3 2 2 3" xfId="2193"/>
    <cellStyle name="Čárka 2 4 3 2 3" xfId="1511"/>
    <cellStyle name="Čárka 2 4 3 2 3 2" xfId="2534"/>
    <cellStyle name="Čárka 2 4 3 2 4" xfId="829"/>
    <cellStyle name="Čárka 2 4 3 2 5" xfId="1852"/>
    <cellStyle name="Čárka 2 4 3 3" xfId="227"/>
    <cellStyle name="Čárka 2 4 3 3 2" xfId="568"/>
    <cellStyle name="Čárka 2 4 3 3 2 2" xfId="1252"/>
    <cellStyle name="Čárka 2 4 3 3 2 3" xfId="2275"/>
    <cellStyle name="Čárka 2 4 3 3 3" xfId="1593"/>
    <cellStyle name="Čárka 2 4 3 3 3 2" xfId="2616"/>
    <cellStyle name="Čárka 2 4 3 3 4" xfId="911"/>
    <cellStyle name="Čárka 2 4 3 3 5" xfId="1934"/>
    <cellStyle name="Čárka 2 4 3 4" xfId="311"/>
    <cellStyle name="Čárka 2 4 3 4 2" xfId="652"/>
    <cellStyle name="Čárka 2 4 3 4 2 2" xfId="1336"/>
    <cellStyle name="Čárka 2 4 3 4 2 3" xfId="2359"/>
    <cellStyle name="Čárka 2 4 3 4 3" xfId="1677"/>
    <cellStyle name="Čárka 2 4 3 4 3 2" xfId="2700"/>
    <cellStyle name="Čárka 2 4 3 4 4" xfId="995"/>
    <cellStyle name="Čárka 2 4 3 4 5" xfId="2018"/>
    <cellStyle name="Čárka 2 4 3 5" xfId="408"/>
    <cellStyle name="Čárka 2 4 3 5 2" xfId="1092"/>
    <cellStyle name="Čárka 2 4 3 5 3" xfId="2115"/>
    <cellStyle name="Čárka 2 4 3 6" xfId="1433"/>
    <cellStyle name="Čárka 2 4 3 6 2" xfId="2456"/>
    <cellStyle name="Čárka 2 4 3 7" xfId="751"/>
    <cellStyle name="Čárka 2 4 3 8" xfId="1774"/>
    <cellStyle name="Čárka 2 4 3 9" xfId="2789"/>
    <cellStyle name="Čárka 2 4 4" xfId="104"/>
    <cellStyle name="Čárka 2 4 4 2" xfId="445"/>
    <cellStyle name="Čárka 2 4 4 2 2" xfId="1129"/>
    <cellStyle name="Čárka 2 4 4 2 3" xfId="2152"/>
    <cellStyle name="Čárka 2 4 4 3" xfId="1470"/>
    <cellStyle name="Čárka 2 4 4 3 2" xfId="2493"/>
    <cellStyle name="Čárka 2 4 4 4" xfId="788"/>
    <cellStyle name="Čárka 2 4 4 5" xfId="1811"/>
    <cellStyle name="Čárka 2 4 5" xfId="186"/>
    <cellStyle name="Čárka 2 4 5 2" xfId="527"/>
    <cellStyle name="Čárka 2 4 5 2 2" xfId="1211"/>
    <cellStyle name="Čárka 2 4 5 2 3" xfId="2234"/>
    <cellStyle name="Čárka 2 4 5 3" xfId="1552"/>
    <cellStyle name="Čárka 2 4 5 3 2" xfId="2575"/>
    <cellStyle name="Čárka 2 4 5 4" xfId="870"/>
    <cellStyle name="Čárka 2 4 5 5" xfId="1893"/>
    <cellStyle name="Čárka 2 4 6" xfId="270"/>
    <cellStyle name="Čárka 2 4 6 2" xfId="611"/>
    <cellStyle name="Čárka 2 4 6 2 2" xfId="1295"/>
    <cellStyle name="Čárka 2 4 6 2 3" xfId="2318"/>
    <cellStyle name="Čárka 2 4 6 3" xfId="1636"/>
    <cellStyle name="Čárka 2 4 6 3 2" xfId="2659"/>
    <cellStyle name="Čárka 2 4 6 4" xfId="954"/>
    <cellStyle name="Čárka 2 4 6 5" xfId="1977"/>
    <cellStyle name="Čárka 2 4 7" xfId="367"/>
    <cellStyle name="Čárka 2 4 7 2" xfId="1051"/>
    <cellStyle name="Čárka 2 4 7 3" xfId="2074"/>
    <cellStyle name="Čárka 2 4 8" xfId="1392"/>
    <cellStyle name="Čárka 2 4 8 2" xfId="2415"/>
    <cellStyle name="Čárka 2 4 9" xfId="710"/>
    <cellStyle name="Čárka 2 5" xfId="25"/>
    <cellStyle name="Čárka 2 5 10" xfId="1734"/>
    <cellStyle name="Čárka 2 5 11" xfId="2749"/>
    <cellStyle name="Čárka 2 5 2" xfId="49"/>
    <cellStyle name="Čárka 2 5 2 10" xfId="2771"/>
    <cellStyle name="Čárka 2 5 2 2" xfId="90"/>
    <cellStyle name="Čárka 2 5 2 2 2" xfId="168"/>
    <cellStyle name="Čárka 2 5 2 2 2 2" xfId="509"/>
    <cellStyle name="Čárka 2 5 2 2 2 2 2" xfId="1193"/>
    <cellStyle name="Čárka 2 5 2 2 2 2 3" xfId="2216"/>
    <cellStyle name="Čárka 2 5 2 2 2 3" xfId="1534"/>
    <cellStyle name="Čárka 2 5 2 2 2 3 2" xfId="2557"/>
    <cellStyle name="Čárka 2 5 2 2 2 4" xfId="852"/>
    <cellStyle name="Čárka 2 5 2 2 2 5" xfId="1875"/>
    <cellStyle name="Čárka 2 5 2 2 3" xfId="250"/>
    <cellStyle name="Čárka 2 5 2 2 3 2" xfId="591"/>
    <cellStyle name="Čárka 2 5 2 2 3 2 2" xfId="1275"/>
    <cellStyle name="Čárka 2 5 2 2 3 2 3" xfId="2298"/>
    <cellStyle name="Čárka 2 5 2 2 3 3" xfId="1616"/>
    <cellStyle name="Čárka 2 5 2 2 3 3 2" xfId="2639"/>
    <cellStyle name="Čárka 2 5 2 2 3 4" xfId="934"/>
    <cellStyle name="Čárka 2 5 2 2 3 5" xfId="1957"/>
    <cellStyle name="Čárka 2 5 2 2 4" xfId="334"/>
    <cellStyle name="Čárka 2 5 2 2 4 2" xfId="675"/>
    <cellStyle name="Čárka 2 5 2 2 4 2 2" xfId="1359"/>
    <cellStyle name="Čárka 2 5 2 2 4 2 3" xfId="2382"/>
    <cellStyle name="Čárka 2 5 2 2 4 3" xfId="1700"/>
    <cellStyle name="Čárka 2 5 2 2 4 3 2" xfId="2723"/>
    <cellStyle name="Čárka 2 5 2 2 4 4" xfId="1018"/>
    <cellStyle name="Čárka 2 5 2 2 4 5" xfId="2041"/>
    <cellStyle name="Čárka 2 5 2 2 5" xfId="431"/>
    <cellStyle name="Čárka 2 5 2 2 5 2" xfId="1115"/>
    <cellStyle name="Čárka 2 5 2 2 5 3" xfId="2138"/>
    <cellStyle name="Čárka 2 5 2 2 6" xfId="1456"/>
    <cellStyle name="Čárka 2 5 2 2 6 2" xfId="2479"/>
    <cellStyle name="Čárka 2 5 2 2 7" xfId="774"/>
    <cellStyle name="Čárka 2 5 2 2 8" xfId="1797"/>
    <cellStyle name="Čárka 2 5 2 2 9" xfId="2812"/>
    <cellStyle name="Čárka 2 5 2 3" xfId="127"/>
    <cellStyle name="Čárka 2 5 2 3 2" xfId="468"/>
    <cellStyle name="Čárka 2 5 2 3 2 2" xfId="1152"/>
    <cellStyle name="Čárka 2 5 2 3 2 3" xfId="2175"/>
    <cellStyle name="Čárka 2 5 2 3 3" xfId="1493"/>
    <cellStyle name="Čárka 2 5 2 3 3 2" xfId="2516"/>
    <cellStyle name="Čárka 2 5 2 3 4" xfId="811"/>
    <cellStyle name="Čárka 2 5 2 3 5" xfId="1834"/>
    <cellStyle name="Čárka 2 5 2 4" xfId="209"/>
    <cellStyle name="Čárka 2 5 2 4 2" xfId="550"/>
    <cellStyle name="Čárka 2 5 2 4 2 2" xfId="1234"/>
    <cellStyle name="Čárka 2 5 2 4 2 3" xfId="2257"/>
    <cellStyle name="Čárka 2 5 2 4 3" xfId="1575"/>
    <cellStyle name="Čárka 2 5 2 4 3 2" xfId="2598"/>
    <cellStyle name="Čárka 2 5 2 4 4" xfId="893"/>
    <cellStyle name="Čárka 2 5 2 4 5" xfId="1916"/>
    <cellStyle name="Čárka 2 5 2 5" xfId="293"/>
    <cellStyle name="Čárka 2 5 2 5 2" xfId="634"/>
    <cellStyle name="Čárka 2 5 2 5 2 2" xfId="1318"/>
    <cellStyle name="Čárka 2 5 2 5 2 3" xfId="2341"/>
    <cellStyle name="Čárka 2 5 2 5 3" xfId="1659"/>
    <cellStyle name="Čárka 2 5 2 5 3 2" xfId="2682"/>
    <cellStyle name="Čárka 2 5 2 5 4" xfId="977"/>
    <cellStyle name="Čárka 2 5 2 5 5" xfId="2000"/>
    <cellStyle name="Čárka 2 5 2 6" xfId="390"/>
    <cellStyle name="Čárka 2 5 2 6 2" xfId="1074"/>
    <cellStyle name="Čárka 2 5 2 6 3" xfId="2097"/>
    <cellStyle name="Čárka 2 5 2 7" xfId="1415"/>
    <cellStyle name="Čárka 2 5 2 7 2" xfId="2438"/>
    <cellStyle name="Čárka 2 5 2 8" xfId="733"/>
    <cellStyle name="Čárka 2 5 2 9" xfId="1756"/>
    <cellStyle name="Čárka 2 5 3" xfId="68"/>
    <cellStyle name="Čárka 2 5 3 2" xfId="146"/>
    <cellStyle name="Čárka 2 5 3 2 2" xfId="487"/>
    <cellStyle name="Čárka 2 5 3 2 2 2" xfId="1171"/>
    <cellStyle name="Čárka 2 5 3 2 2 3" xfId="2194"/>
    <cellStyle name="Čárka 2 5 3 2 3" xfId="1512"/>
    <cellStyle name="Čárka 2 5 3 2 3 2" xfId="2535"/>
    <cellStyle name="Čárka 2 5 3 2 4" xfId="830"/>
    <cellStyle name="Čárka 2 5 3 2 5" xfId="1853"/>
    <cellStyle name="Čárka 2 5 3 3" xfId="228"/>
    <cellStyle name="Čárka 2 5 3 3 2" xfId="569"/>
    <cellStyle name="Čárka 2 5 3 3 2 2" xfId="1253"/>
    <cellStyle name="Čárka 2 5 3 3 2 3" xfId="2276"/>
    <cellStyle name="Čárka 2 5 3 3 3" xfId="1594"/>
    <cellStyle name="Čárka 2 5 3 3 3 2" xfId="2617"/>
    <cellStyle name="Čárka 2 5 3 3 4" xfId="912"/>
    <cellStyle name="Čárka 2 5 3 3 5" xfId="1935"/>
    <cellStyle name="Čárka 2 5 3 4" xfId="312"/>
    <cellStyle name="Čárka 2 5 3 4 2" xfId="653"/>
    <cellStyle name="Čárka 2 5 3 4 2 2" xfId="1337"/>
    <cellStyle name="Čárka 2 5 3 4 2 3" xfId="2360"/>
    <cellStyle name="Čárka 2 5 3 4 3" xfId="1678"/>
    <cellStyle name="Čárka 2 5 3 4 3 2" xfId="2701"/>
    <cellStyle name="Čárka 2 5 3 4 4" xfId="996"/>
    <cellStyle name="Čárka 2 5 3 4 5" xfId="2019"/>
    <cellStyle name="Čárka 2 5 3 5" xfId="409"/>
    <cellStyle name="Čárka 2 5 3 5 2" xfId="1093"/>
    <cellStyle name="Čárka 2 5 3 5 3" xfId="2116"/>
    <cellStyle name="Čárka 2 5 3 6" xfId="1434"/>
    <cellStyle name="Čárka 2 5 3 6 2" xfId="2457"/>
    <cellStyle name="Čárka 2 5 3 7" xfId="752"/>
    <cellStyle name="Čárka 2 5 3 8" xfId="1775"/>
    <cellStyle name="Čárka 2 5 3 9" xfId="2790"/>
    <cellStyle name="Čárka 2 5 4" xfId="105"/>
    <cellStyle name="Čárka 2 5 4 2" xfId="446"/>
    <cellStyle name="Čárka 2 5 4 2 2" xfId="1130"/>
    <cellStyle name="Čárka 2 5 4 2 3" xfId="2153"/>
    <cellStyle name="Čárka 2 5 4 3" xfId="1471"/>
    <cellStyle name="Čárka 2 5 4 3 2" xfId="2494"/>
    <cellStyle name="Čárka 2 5 4 4" xfId="789"/>
    <cellStyle name="Čárka 2 5 4 5" xfId="1812"/>
    <cellStyle name="Čárka 2 5 5" xfId="187"/>
    <cellStyle name="Čárka 2 5 5 2" xfId="528"/>
    <cellStyle name="Čárka 2 5 5 2 2" xfId="1212"/>
    <cellStyle name="Čárka 2 5 5 2 3" xfId="2235"/>
    <cellStyle name="Čárka 2 5 5 3" xfId="1553"/>
    <cellStyle name="Čárka 2 5 5 3 2" xfId="2576"/>
    <cellStyle name="Čárka 2 5 5 4" xfId="871"/>
    <cellStyle name="Čárka 2 5 5 5" xfId="1894"/>
    <cellStyle name="Čárka 2 5 6" xfId="271"/>
    <cellStyle name="Čárka 2 5 6 2" xfId="612"/>
    <cellStyle name="Čárka 2 5 6 2 2" xfId="1296"/>
    <cellStyle name="Čárka 2 5 6 2 3" xfId="2319"/>
    <cellStyle name="Čárka 2 5 6 3" xfId="1637"/>
    <cellStyle name="Čárka 2 5 6 3 2" xfId="2660"/>
    <cellStyle name="Čárka 2 5 6 4" xfId="955"/>
    <cellStyle name="Čárka 2 5 6 5" xfId="1978"/>
    <cellStyle name="Čárka 2 5 7" xfId="368"/>
    <cellStyle name="Čárka 2 5 7 2" xfId="1052"/>
    <cellStyle name="Čárka 2 5 7 3" xfId="2075"/>
    <cellStyle name="Čárka 2 5 8" xfId="1393"/>
    <cellStyle name="Čárka 2 5 8 2" xfId="2416"/>
    <cellStyle name="Čárka 2 5 9" xfId="711"/>
    <cellStyle name="Čárka 2 6" xfId="27"/>
    <cellStyle name="Čárka 2 6 10" xfId="1736"/>
    <cellStyle name="Čárka 2 6 11" xfId="2751"/>
    <cellStyle name="Čárka 2 6 2" xfId="51"/>
    <cellStyle name="Čárka 2 6 2 10" xfId="2773"/>
    <cellStyle name="Čárka 2 6 2 2" xfId="92"/>
    <cellStyle name="Čárka 2 6 2 2 2" xfId="170"/>
    <cellStyle name="Čárka 2 6 2 2 2 2" xfId="511"/>
    <cellStyle name="Čárka 2 6 2 2 2 2 2" xfId="1195"/>
    <cellStyle name="Čárka 2 6 2 2 2 2 3" xfId="2218"/>
    <cellStyle name="Čárka 2 6 2 2 2 3" xfId="1536"/>
    <cellStyle name="Čárka 2 6 2 2 2 3 2" xfId="2559"/>
    <cellStyle name="Čárka 2 6 2 2 2 4" xfId="854"/>
    <cellStyle name="Čárka 2 6 2 2 2 5" xfId="1877"/>
    <cellStyle name="Čárka 2 6 2 2 3" xfId="252"/>
    <cellStyle name="Čárka 2 6 2 2 3 2" xfId="593"/>
    <cellStyle name="Čárka 2 6 2 2 3 2 2" xfId="1277"/>
    <cellStyle name="Čárka 2 6 2 2 3 2 3" xfId="2300"/>
    <cellStyle name="Čárka 2 6 2 2 3 3" xfId="1618"/>
    <cellStyle name="Čárka 2 6 2 2 3 3 2" xfId="2641"/>
    <cellStyle name="Čárka 2 6 2 2 3 4" xfId="936"/>
    <cellStyle name="Čárka 2 6 2 2 3 5" xfId="1959"/>
    <cellStyle name="Čárka 2 6 2 2 4" xfId="336"/>
    <cellStyle name="Čárka 2 6 2 2 4 2" xfId="677"/>
    <cellStyle name="Čárka 2 6 2 2 4 2 2" xfId="1361"/>
    <cellStyle name="Čárka 2 6 2 2 4 2 3" xfId="2384"/>
    <cellStyle name="Čárka 2 6 2 2 4 3" xfId="1702"/>
    <cellStyle name="Čárka 2 6 2 2 4 3 2" xfId="2725"/>
    <cellStyle name="Čárka 2 6 2 2 4 4" xfId="1020"/>
    <cellStyle name="Čárka 2 6 2 2 4 5" xfId="2043"/>
    <cellStyle name="Čárka 2 6 2 2 5" xfId="433"/>
    <cellStyle name="Čárka 2 6 2 2 5 2" xfId="1117"/>
    <cellStyle name="Čárka 2 6 2 2 5 3" xfId="2140"/>
    <cellStyle name="Čárka 2 6 2 2 6" xfId="1458"/>
    <cellStyle name="Čárka 2 6 2 2 6 2" xfId="2481"/>
    <cellStyle name="Čárka 2 6 2 2 7" xfId="776"/>
    <cellStyle name="Čárka 2 6 2 2 8" xfId="1799"/>
    <cellStyle name="Čárka 2 6 2 2 9" xfId="2814"/>
    <cellStyle name="Čárka 2 6 2 3" xfId="129"/>
    <cellStyle name="Čárka 2 6 2 3 2" xfId="470"/>
    <cellStyle name="Čárka 2 6 2 3 2 2" xfId="1154"/>
    <cellStyle name="Čárka 2 6 2 3 2 3" xfId="2177"/>
    <cellStyle name="Čárka 2 6 2 3 3" xfId="1495"/>
    <cellStyle name="Čárka 2 6 2 3 3 2" xfId="2518"/>
    <cellStyle name="Čárka 2 6 2 3 4" xfId="813"/>
    <cellStyle name="Čárka 2 6 2 3 5" xfId="1836"/>
    <cellStyle name="Čárka 2 6 2 4" xfId="211"/>
    <cellStyle name="Čárka 2 6 2 4 2" xfId="552"/>
    <cellStyle name="Čárka 2 6 2 4 2 2" xfId="1236"/>
    <cellStyle name="Čárka 2 6 2 4 2 3" xfId="2259"/>
    <cellStyle name="Čárka 2 6 2 4 3" xfId="1577"/>
    <cellStyle name="Čárka 2 6 2 4 3 2" xfId="2600"/>
    <cellStyle name="Čárka 2 6 2 4 4" xfId="895"/>
    <cellStyle name="Čárka 2 6 2 4 5" xfId="1918"/>
    <cellStyle name="Čárka 2 6 2 5" xfId="295"/>
    <cellStyle name="Čárka 2 6 2 5 2" xfId="636"/>
    <cellStyle name="Čárka 2 6 2 5 2 2" xfId="1320"/>
    <cellStyle name="Čárka 2 6 2 5 2 3" xfId="2343"/>
    <cellStyle name="Čárka 2 6 2 5 3" xfId="1661"/>
    <cellStyle name="Čárka 2 6 2 5 3 2" xfId="2684"/>
    <cellStyle name="Čárka 2 6 2 5 4" xfId="979"/>
    <cellStyle name="Čárka 2 6 2 5 5" xfId="2002"/>
    <cellStyle name="Čárka 2 6 2 6" xfId="392"/>
    <cellStyle name="Čárka 2 6 2 6 2" xfId="1076"/>
    <cellStyle name="Čárka 2 6 2 6 3" xfId="2099"/>
    <cellStyle name="Čárka 2 6 2 7" xfId="1417"/>
    <cellStyle name="Čárka 2 6 2 7 2" xfId="2440"/>
    <cellStyle name="Čárka 2 6 2 8" xfId="735"/>
    <cellStyle name="Čárka 2 6 2 9" xfId="1758"/>
    <cellStyle name="Čárka 2 6 3" xfId="70"/>
    <cellStyle name="Čárka 2 6 3 2" xfId="148"/>
    <cellStyle name="Čárka 2 6 3 2 2" xfId="489"/>
    <cellStyle name="Čárka 2 6 3 2 2 2" xfId="1173"/>
    <cellStyle name="Čárka 2 6 3 2 2 3" xfId="2196"/>
    <cellStyle name="Čárka 2 6 3 2 3" xfId="1514"/>
    <cellStyle name="Čárka 2 6 3 2 3 2" xfId="2537"/>
    <cellStyle name="Čárka 2 6 3 2 4" xfId="832"/>
    <cellStyle name="Čárka 2 6 3 2 5" xfId="1855"/>
    <cellStyle name="Čárka 2 6 3 3" xfId="230"/>
    <cellStyle name="Čárka 2 6 3 3 2" xfId="571"/>
    <cellStyle name="Čárka 2 6 3 3 2 2" xfId="1255"/>
    <cellStyle name="Čárka 2 6 3 3 2 3" xfId="2278"/>
    <cellStyle name="Čárka 2 6 3 3 3" xfId="1596"/>
    <cellStyle name="Čárka 2 6 3 3 3 2" xfId="2619"/>
    <cellStyle name="Čárka 2 6 3 3 4" xfId="914"/>
    <cellStyle name="Čárka 2 6 3 3 5" xfId="1937"/>
    <cellStyle name="Čárka 2 6 3 4" xfId="314"/>
    <cellStyle name="Čárka 2 6 3 4 2" xfId="655"/>
    <cellStyle name="Čárka 2 6 3 4 2 2" xfId="1339"/>
    <cellStyle name="Čárka 2 6 3 4 2 3" xfId="2362"/>
    <cellStyle name="Čárka 2 6 3 4 3" xfId="1680"/>
    <cellStyle name="Čárka 2 6 3 4 3 2" xfId="2703"/>
    <cellStyle name="Čárka 2 6 3 4 4" xfId="998"/>
    <cellStyle name="Čárka 2 6 3 4 5" xfId="2021"/>
    <cellStyle name="Čárka 2 6 3 5" xfId="411"/>
    <cellStyle name="Čárka 2 6 3 5 2" xfId="1095"/>
    <cellStyle name="Čárka 2 6 3 5 3" xfId="2118"/>
    <cellStyle name="Čárka 2 6 3 6" xfId="1436"/>
    <cellStyle name="Čárka 2 6 3 6 2" xfId="2459"/>
    <cellStyle name="Čárka 2 6 3 7" xfId="754"/>
    <cellStyle name="Čárka 2 6 3 8" xfId="1777"/>
    <cellStyle name="Čárka 2 6 3 9" xfId="2792"/>
    <cellStyle name="Čárka 2 6 4" xfId="107"/>
    <cellStyle name="Čárka 2 6 4 2" xfId="448"/>
    <cellStyle name="Čárka 2 6 4 2 2" xfId="1132"/>
    <cellStyle name="Čárka 2 6 4 2 3" xfId="2155"/>
    <cellStyle name="Čárka 2 6 4 3" xfId="1473"/>
    <cellStyle name="Čárka 2 6 4 3 2" xfId="2496"/>
    <cellStyle name="Čárka 2 6 4 4" xfId="791"/>
    <cellStyle name="Čárka 2 6 4 5" xfId="1814"/>
    <cellStyle name="Čárka 2 6 5" xfId="189"/>
    <cellStyle name="Čárka 2 6 5 2" xfId="530"/>
    <cellStyle name="Čárka 2 6 5 2 2" xfId="1214"/>
    <cellStyle name="Čárka 2 6 5 2 3" xfId="2237"/>
    <cellStyle name="Čárka 2 6 5 3" xfId="1555"/>
    <cellStyle name="Čárka 2 6 5 3 2" xfId="2578"/>
    <cellStyle name="Čárka 2 6 5 4" xfId="873"/>
    <cellStyle name="Čárka 2 6 5 5" xfId="1896"/>
    <cellStyle name="Čárka 2 6 6" xfId="273"/>
    <cellStyle name="Čárka 2 6 6 2" xfId="614"/>
    <cellStyle name="Čárka 2 6 6 2 2" xfId="1298"/>
    <cellStyle name="Čárka 2 6 6 2 3" xfId="2321"/>
    <cellStyle name="Čárka 2 6 6 3" xfId="1639"/>
    <cellStyle name="Čárka 2 6 6 3 2" xfId="2662"/>
    <cellStyle name="Čárka 2 6 6 4" xfId="957"/>
    <cellStyle name="Čárka 2 6 6 5" xfId="1980"/>
    <cellStyle name="Čárka 2 6 7" xfId="370"/>
    <cellStyle name="Čárka 2 6 7 2" xfId="1054"/>
    <cellStyle name="Čárka 2 6 7 3" xfId="2077"/>
    <cellStyle name="Čárka 2 6 8" xfId="1395"/>
    <cellStyle name="Čárka 2 6 8 2" xfId="2418"/>
    <cellStyle name="Čárka 2 6 9" xfId="713"/>
    <cellStyle name="Čárka 2 7" xfId="31"/>
    <cellStyle name="Čárka 2 7 10" xfId="1740"/>
    <cellStyle name="Čárka 2 7 11" xfId="2755"/>
    <cellStyle name="Čárka 2 7 2" xfId="55"/>
    <cellStyle name="Čárka 2 7 2 10" xfId="2777"/>
    <cellStyle name="Čárka 2 7 2 2" xfId="96"/>
    <cellStyle name="Čárka 2 7 2 2 2" xfId="174"/>
    <cellStyle name="Čárka 2 7 2 2 2 2" xfId="515"/>
    <cellStyle name="Čárka 2 7 2 2 2 2 2" xfId="1199"/>
    <cellStyle name="Čárka 2 7 2 2 2 2 3" xfId="2222"/>
    <cellStyle name="Čárka 2 7 2 2 2 3" xfId="1540"/>
    <cellStyle name="Čárka 2 7 2 2 2 3 2" xfId="2563"/>
    <cellStyle name="Čárka 2 7 2 2 2 4" xfId="858"/>
    <cellStyle name="Čárka 2 7 2 2 2 5" xfId="1881"/>
    <cellStyle name="Čárka 2 7 2 2 3" xfId="256"/>
    <cellStyle name="Čárka 2 7 2 2 3 2" xfId="597"/>
    <cellStyle name="Čárka 2 7 2 2 3 2 2" xfId="1281"/>
    <cellStyle name="Čárka 2 7 2 2 3 2 3" xfId="2304"/>
    <cellStyle name="Čárka 2 7 2 2 3 3" xfId="1622"/>
    <cellStyle name="Čárka 2 7 2 2 3 3 2" xfId="2645"/>
    <cellStyle name="Čárka 2 7 2 2 3 4" xfId="940"/>
    <cellStyle name="Čárka 2 7 2 2 3 5" xfId="1963"/>
    <cellStyle name="Čárka 2 7 2 2 4" xfId="340"/>
    <cellStyle name="Čárka 2 7 2 2 4 2" xfId="681"/>
    <cellStyle name="Čárka 2 7 2 2 4 2 2" xfId="1365"/>
    <cellStyle name="Čárka 2 7 2 2 4 2 3" xfId="2388"/>
    <cellStyle name="Čárka 2 7 2 2 4 3" xfId="1706"/>
    <cellStyle name="Čárka 2 7 2 2 4 3 2" xfId="2729"/>
    <cellStyle name="Čárka 2 7 2 2 4 4" xfId="1024"/>
    <cellStyle name="Čárka 2 7 2 2 4 5" xfId="2047"/>
    <cellStyle name="Čárka 2 7 2 2 5" xfId="437"/>
    <cellStyle name="Čárka 2 7 2 2 5 2" xfId="1121"/>
    <cellStyle name="Čárka 2 7 2 2 5 3" xfId="2144"/>
    <cellStyle name="Čárka 2 7 2 2 6" xfId="1462"/>
    <cellStyle name="Čárka 2 7 2 2 6 2" xfId="2485"/>
    <cellStyle name="Čárka 2 7 2 2 7" xfId="780"/>
    <cellStyle name="Čárka 2 7 2 2 8" xfId="1803"/>
    <cellStyle name="Čárka 2 7 2 2 9" xfId="2818"/>
    <cellStyle name="Čárka 2 7 2 3" xfId="133"/>
    <cellStyle name="Čárka 2 7 2 3 2" xfId="474"/>
    <cellStyle name="Čárka 2 7 2 3 2 2" xfId="1158"/>
    <cellStyle name="Čárka 2 7 2 3 2 3" xfId="2181"/>
    <cellStyle name="Čárka 2 7 2 3 3" xfId="1499"/>
    <cellStyle name="Čárka 2 7 2 3 3 2" xfId="2522"/>
    <cellStyle name="Čárka 2 7 2 3 4" xfId="817"/>
    <cellStyle name="Čárka 2 7 2 3 5" xfId="1840"/>
    <cellStyle name="Čárka 2 7 2 4" xfId="215"/>
    <cellStyle name="Čárka 2 7 2 4 2" xfId="556"/>
    <cellStyle name="Čárka 2 7 2 4 2 2" xfId="1240"/>
    <cellStyle name="Čárka 2 7 2 4 2 3" xfId="2263"/>
    <cellStyle name="Čárka 2 7 2 4 3" xfId="1581"/>
    <cellStyle name="Čárka 2 7 2 4 3 2" xfId="2604"/>
    <cellStyle name="Čárka 2 7 2 4 4" xfId="899"/>
    <cellStyle name="Čárka 2 7 2 4 5" xfId="1922"/>
    <cellStyle name="Čárka 2 7 2 5" xfId="299"/>
    <cellStyle name="Čárka 2 7 2 5 2" xfId="640"/>
    <cellStyle name="Čárka 2 7 2 5 2 2" xfId="1324"/>
    <cellStyle name="Čárka 2 7 2 5 2 3" xfId="2347"/>
    <cellStyle name="Čárka 2 7 2 5 3" xfId="1665"/>
    <cellStyle name="Čárka 2 7 2 5 3 2" xfId="2688"/>
    <cellStyle name="Čárka 2 7 2 5 4" xfId="983"/>
    <cellStyle name="Čárka 2 7 2 5 5" xfId="2006"/>
    <cellStyle name="Čárka 2 7 2 6" xfId="396"/>
    <cellStyle name="Čárka 2 7 2 6 2" xfId="1080"/>
    <cellStyle name="Čárka 2 7 2 6 3" xfId="2103"/>
    <cellStyle name="Čárka 2 7 2 7" xfId="1421"/>
    <cellStyle name="Čárka 2 7 2 7 2" xfId="2444"/>
    <cellStyle name="Čárka 2 7 2 8" xfId="739"/>
    <cellStyle name="Čárka 2 7 2 9" xfId="1762"/>
    <cellStyle name="Čárka 2 7 3" xfId="74"/>
    <cellStyle name="Čárka 2 7 3 2" xfId="152"/>
    <cellStyle name="Čárka 2 7 3 2 2" xfId="493"/>
    <cellStyle name="Čárka 2 7 3 2 2 2" xfId="1177"/>
    <cellStyle name="Čárka 2 7 3 2 2 3" xfId="2200"/>
    <cellStyle name="Čárka 2 7 3 2 3" xfId="1518"/>
    <cellStyle name="Čárka 2 7 3 2 3 2" xfId="2541"/>
    <cellStyle name="Čárka 2 7 3 2 4" xfId="836"/>
    <cellStyle name="Čárka 2 7 3 2 5" xfId="1859"/>
    <cellStyle name="Čárka 2 7 3 3" xfId="234"/>
    <cellStyle name="Čárka 2 7 3 3 2" xfId="575"/>
    <cellStyle name="Čárka 2 7 3 3 2 2" xfId="1259"/>
    <cellStyle name="Čárka 2 7 3 3 2 3" xfId="2282"/>
    <cellStyle name="Čárka 2 7 3 3 3" xfId="1600"/>
    <cellStyle name="Čárka 2 7 3 3 3 2" xfId="2623"/>
    <cellStyle name="Čárka 2 7 3 3 4" xfId="918"/>
    <cellStyle name="Čárka 2 7 3 3 5" xfId="1941"/>
    <cellStyle name="Čárka 2 7 3 4" xfId="318"/>
    <cellStyle name="Čárka 2 7 3 4 2" xfId="659"/>
    <cellStyle name="Čárka 2 7 3 4 2 2" xfId="1343"/>
    <cellStyle name="Čárka 2 7 3 4 2 3" xfId="2366"/>
    <cellStyle name="Čárka 2 7 3 4 3" xfId="1684"/>
    <cellStyle name="Čárka 2 7 3 4 3 2" xfId="2707"/>
    <cellStyle name="Čárka 2 7 3 4 4" xfId="1002"/>
    <cellStyle name="Čárka 2 7 3 4 5" xfId="2025"/>
    <cellStyle name="Čárka 2 7 3 5" xfId="415"/>
    <cellStyle name="Čárka 2 7 3 5 2" xfId="1099"/>
    <cellStyle name="Čárka 2 7 3 5 3" xfId="2122"/>
    <cellStyle name="Čárka 2 7 3 6" xfId="1440"/>
    <cellStyle name="Čárka 2 7 3 6 2" xfId="2463"/>
    <cellStyle name="Čárka 2 7 3 7" xfId="758"/>
    <cellStyle name="Čárka 2 7 3 8" xfId="1781"/>
    <cellStyle name="Čárka 2 7 3 9" xfId="2796"/>
    <cellStyle name="Čárka 2 7 4" xfId="111"/>
    <cellStyle name="Čárka 2 7 4 2" xfId="452"/>
    <cellStyle name="Čárka 2 7 4 2 2" xfId="1136"/>
    <cellStyle name="Čárka 2 7 4 2 3" xfId="2159"/>
    <cellStyle name="Čárka 2 7 4 3" xfId="1477"/>
    <cellStyle name="Čárka 2 7 4 3 2" xfId="2500"/>
    <cellStyle name="Čárka 2 7 4 4" xfId="795"/>
    <cellStyle name="Čárka 2 7 4 5" xfId="1818"/>
    <cellStyle name="Čárka 2 7 5" xfId="193"/>
    <cellStyle name="Čárka 2 7 5 2" xfId="534"/>
    <cellStyle name="Čárka 2 7 5 2 2" xfId="1218"/>
    <cellStyle name="Čárka 2 7 5 2 3" xfId="2241"/>
    <cellStyle name="Čárka 2 7 5 3" xfId="1559"/>
    <cellStyle name="Čárka 2 7 5 3 2" xfId="2582"/>
    <cellStyle name="Čárka 2 7 5 4" xfId="877"/>
    <cellStyle name="Čárka 2 7 5 5" xfId="1900"/>
    <cellStyle name="Čárka 2 7 6" xfId="277"/>
    <cellStyle name="Čárka 2 7 6 2" xfId="618"/>
    <cellStyle name="Čárka 2 7 6 2 2" xfId="1302"/>
    <cellStyle name="Čárka 2 7 6 2 3" xfId="2325"/>
    <cellStyle name="Čárka 2 7 6 3" xfId="1643"/>
    <cellStyle name="Čárka 2 7 6 3 2" xfId="2666"/>
    <cellStyle name="Čárka 2 7 6 4" xfId="961"/>
    <cellStyle name="Čárka 2 7 6 5" xfId="1984"/>
    <cellStyle name="Čárka 2 7 7" xfId="374"/>
    <cellStyle name="Čárka 2 7 7 2" xfId="1058"/>
    <cellStyle name="Čárka 2 7 7 3" xfId="2081"/>
    <cellStyle name="Čárka 2 7 8" xfId="1399"/>
    <cellStyle name="Čárka 2 7 8 2" xfId="2422"/>
    <cellStyle name="Čárka 2 7 9" xfId="717"/>
    <cellStyle name="Čárka 2 8" xfId="35"/>
    <cellStyle name="Čárka 2 8 10" xfId="1744"/>
    <cellStyle name="Čárka 2 8 11" xfId="2759"/>
    <cellStyle name="Čárka 2 8 2" xfId="39"/>
    <cellStyle name="Čárka 2 8 2 10" xfId="2761"/>
    <cellStyle name="Čárka 2 8 2 2" xfId="80"/>
    <cellStyle name="Čárka 2 8 2 2 2" xfId="158"/>
    <cellStyle name="Čárka 2 8 2 2 2 2" xfId="499"/>
    <cellStyle name="Čárka 2 8 2 2 2 2 2" xfId="1183"/>
    <cellStyle name="Čárka 2 8 2 2 2 2 3" xfId="2206"/>
    <cellStyle name="Čárka 2 8 2 2 2 3" xfId="1524"/>
    <cellStyle name="Čárka 2 8 2 2 2 3 2" xfId="2547"/>
    <cellStyle name="Čárka 2 8 2 2 2 4" xfId="842"/>
    <cellStyle name="Čárka 2 8 2 2 2 5" xfId="1865"/>
    <cellStyle name="Čárka 2 8 2 2 3" xfId="240"/>
    <cellStyle name="Čárka 2 8 2 2 3 2" xfId="581"/>
    <cellStyle name="Čárka 2 8 2 2 3 2 2" xfId="1265"/>
    <cellStyle name="Čárka 2 8 2 2 3 2 3" xfId="2288"/>
    <cellStyle name="Čárka 2 8 2 2 3 3" xfId="1606"/>
    <cellStyle name="Čárka 2 8 2 2 3 3 2" xfId="2629"/>
    <cellStyle name="Čárka 2 8 2 2 3 4" xfId="924"/>
    <cellStyle name="Čárka 2 8 2 2 3 5" xfId="1947"/>
    <cellStyle name="Čárka 2 8 2 2 4" xfId="324"/>
    <cellStyle name="Čárka 2 8 2 2 4 2" xfId="665"/>
    <cellStyle name="Čárka 2 8 2 2 4 2 2" xfId="1349"/>
    <cellStyle name="Čárka 2 8 2 2 4 2 3" xfId="2372"/>
    <cellStyle name="Čárka 2 8 2 2 4 3" xfId="1690"/>
    <cellStyle name="Čárka 2 8 2 2 4 3 2" xfId="2713"/>
    <cellStyle name="Čárka 2 8 2 2 4 4" xfId="1008"/>
    <cellStyle name="Čárka 2 8 2 2 4 5" xfId="2031"/>
    <cellStyle name="Čárka 2 8 2 2 5" xfId="421"/>
    <cellStyle name="Čárka 2 8 2 2 5 2" xfId="1105"/>
    <cellStyle name="Čárka 2 8 2 2 5 3" xfId="2128"/>
    <cellStyle name="Čárka 2 8 2 2 6" xfId="1446"/>
    <cellStyle name="Čárka 2 8 2 2 6 2" xfId="2469"/>
    <cellStyle name="Čárka 2 8 2 2 7" xfId="764"/>
    <cellStyle name="Čárka 2 8 2 2 8" xfId="1787"/>
    <cellStyle name="Čárka 2 8 2 2 9" xfId="2802"/>
    <cellStyle name="Čárka 2 8 2 3" xfId="117"/>
    <cellStyle name="Čárka 2 8 2 3 2" xfId="458"/>
    <cellStyle name="Čárka 2 8 2 3 2 2" xfId="1142"/>
    <cellStyle name="Čárka 2 8 2 3 2 3" xfId="2165"/>
    <cellStyle name="Čárka 2 8 2 3 3" xfId="1483"/>
    <cellStyle name="Čárka 2 8 2 3 3 2" xfId="2506"/>
    <cellStyle name="Čárka 2 8 2 3 4" xfId="801"/>
    <cellStyle name="Čárka 2 8 2 3 5" xfId="1824"/>
    <cellStyle name="Čárka 2 8 2 4" xfId="199"/>
    <cellStyle name="Čárka 2 8 2 4 2" xfId="540"/>
    <cellStyle name="Čárka 2 8 2 4 2 2" xfId="1224"/>
    <cellStyle name="Čárka 2 8 2 4 2 3" xfId="2247"/>
    <cellStyle name="Čárka 2 8 2 4 3" xfId="1565"/>
    <cellStyle name="Čárka 2 8 2 4 3 2" xfId="2588"/>
    <cellStyle name="Čárka 2 8 2 4 4" xfId="883"/>
    <cellStyle name="Čárka 2 8 2 4 5" xfId="1906"/>
    <cellStyle name="Čárka 2 8 2 5" xfId="283"/>
    <cellStyle name="Čárka 2 8 2 5 2" xfId="624"/>
    <cellStyle name="Čárka 2 8 2 5 2 2" xfId="1308"/>
    <cellStyle name="Čárka 2 8 2 5 2 3" xfId="2331"/>
    <cellStyle name="Čárka 2 8 2 5 3" xfId="1649"/>
    <cellStyle name="Čárka 2 8 2 5 3 2" xfId="2672"/>
    <cellStyle name="Čárka 2 8 2 5 4" xfId="967"/>
    <cellStyle name="Čárka 2 8 2 5 5" xfId="1990"/>
    <cellStyle name="Čárka 2 8 2 6" xfId="380"/>
    <cellStyle name="Čárka 2 8 2 6 2" xfId="1064"/>
    <cellStyle name="Čárka 2 8 2 6 3" xfId="2087"/>
    <cellStyle name="Čárka 2 8 2 7" xfId="1405"/>
    <cellStyle name="Čárka 2 8 2 7 2" xfId="2428"/>
    <cellStyle name="Čárka 2 8 2 8" xfId="723"/>
    <cellStyle name="Čárka 2 8 2 9" xfId="1746"/>
    <cellStyle name="Čárka 2 8 3" xfId="78"/>
    <cellStyle name="Čárka 2 8 3 2" xfId="156"/>
    <cellStyle name="Čárka 2 8 3 2 2" xfId="497"/>
    <cellStyle name="Čárka 2 8 3 2 2 2" xfId="1181"/>
    <cellStyle name="Čárka 2 8 3 2 2 3" xfId="2204"/>
    <cellStyle name="Čárka 2 8 3 2 3" xfId="1522"/>
    <cellStyle name="Čárka 2 8 3 2 3 2" xfId="2545"/>
    <cellStyle name="Čárka 2 8 3 2 4" xfId="840"/>
    <cellStyle name="Čárka 2 8 3 2 5" xfId="1863"/>
    <cellStyle name="Čárka 2 8 3 3" xfId="238"/>
    <cellStyle name="Čárka 2 8 3 3 2" xfId="579"/>
    <cellStyle name="Čárka 2 8 3 3 2 2" xfId="1263"/>
    <cellStyle name="Čárka 2 8 3 3 2 3" xfId="2286"/>
    <cellStyle name="Čárka 2 8 3 3 3" xfId="1604"/>
    <cellStyle name="Čárka 2 8 3 3 3 2" xfId="2627"/>
    <cellStyle name="Čárka 2 8 3 3 4" xfId="922"/>
    <cellStyle name="Čárka 2 8 3 3 5" xfId="1945"/>
    <cellStyle name="Čárka 2 8 3 4" xfId="322"/>
    <cellStyle name="Čárka 2 8 3 4 2" xfId="663"/>
    <cellStyle name="Čárka 2 8 3 4 2 2" xfId="1347"/>
    <cellStyle name="Čárka 2 8 3 4 2 3" xfId="2370"/>
    <cellStyle name="Čárka 2 8 3 4 3" xfId="1688"/>
    <cellStyle name="Čárka 2 8 3 4 3 2" xfId="2711"/>
    <cellStyle name="Čárka 2 8 3 4 4" xfId="1006"/>
    <cellStyle name="Čárka 2 8 3 4 5" xfId="2029"/>
    <cellStyle name="Čárka 2 8 3 5" xfId="419"/>
    <cellStyle name="Čárka 2 8 3 5 2" xfId="1103"/>
    <cellStyle name="Čárka 2 8 3 5 3" xfId="2126"/>
    <cellStyle name="Čárka 2 8 3 6" xfId="1444"/>
    <cellStyle name="Čárka 2 8 3 6 2" xfId="2467"/>
    <cellStyle name="Čárka 2 8 3 7" xfId="762"/>
    <cellStyle name="Čárka 2 8 3 8" xfId="1785"/>
    <cellStyle name="Čárka 2 8 3 9" xfId="2800"/>
    <cellStyle name="Čárka 2 8 4" xfId="115"/>
    <cellStyle name="Čárka 2 8 4 2" xfId="456"/>
    <cellStyle name="Čárka 2 8 4 2 2" xfId="1140"/>
    <cellStyle name="Čárka 2 8 4 2 3" xfId="2163"/>
    <cellStyle name="Čárka 2 8 4 3" xfId="1481"/>
    <cellStyle name="Čárka 2 8 4 3 2" xfId="2504"/>
    <cellStyle name="Čárka 2 8 4 4" xfId="799"/>
    <cellStyle name="Čárka 2 8 4 5" xfId="1822"/>
    <cellStyle name="Čárka 2 8 5" xfId="197"/>
    <cellStyle name="Čárka 2 8 5 2" xfId="538"/>
    <cellStyle name="Čárka 2 8 5 2 2" xfId="1222"/>
    <cellStyle name="Čárka 2 8 5 2 3" xfId="2245"/>
    <cellStyle name="Čárka 2 8 5 3" xfId="1563"/>
    <cellStyle name="Čárka 2 8 5 3 2" xfId="2586"/>
    <cellStyle name="Čárka 2 8 5 4" xfId="881"/>
    <cellStyle name="Čárka 2 8 5 5" xfId="1904"/>
    <cellStyle name="Čárka 2 8 6" xfId="281"/>
    <cellStyle name="Čárka 2 8 6 2" xfId="622"/>
    <cellStyle name="Čárka 2 8 6 2 2" xfId="1306"/>
    <cellStyle name="Čárka 2 8 6 2 3" xfId="2329"/>
    <cellStyle name="Čárka 2 8 6 3" xfId="1647"/>
    <cellStyle name="Čárka 2 8 6 3 2" xfId="2670"/>
    <cellStyle name="Čárka 2 8 6 4" xfId="965"/>
    <cellStyle name="Čárka 2 8 6 5" xfId="1988"/>
    <cellStyle name="Čárka 2 8 7" xfId="378"/>
    <cellStyle name="Čárka 2 8 7 2" xfId="1062"/>
    <cellStyle name="Čárka 2 8 7 3" xfId="2085"/>
    <cellStyle name="Čárka 2 8 8" xfId="1403"/>
    <cellStyle name="Čárka 2 8 8 2" xfId="2426"/>
    <cellStyle name="Čárka 2 8 9" xfId="721"/>
    <cellStyle name="Čárka 2 9" xfId="36"/>
    <cellStyle name="Čárka 2 9 10" xfId="2760"/>
    <cellStyle name="Čárka 2 9 2" xfId="79"/>
    <cellStyle name="Čárka 2 9 2 2" xfId="157"/>
    <cellStyle name="Čárka 2 9 2 2 2" xfId="498"/>
    <cellStyle name="Čárka 2 9 2 2 2 2" xfId="1182"/>
    <cellStyle name="Čárka 2 9 2 2 2 3" xfId="2205"/>
    <cellStyle name="Čárka 2 9 2 2 3" xfId="1523"/>
    <cellStyle name="Čárka 2 9 2 2 3 2" xfId="2546"/>
    <cellStyle name="Čárka 2 9 2 2 4" xfId="841"/>
    <cellStyle name="Čárka 2 9 2 2 5" xfId="1864"/>
    <cellStyle name="Čárka 2 9 2 3" xfId="239"/>
    <cellStyle name="Čárka 2 9 2 3 2" xfId="580"/>
    <cellStyle name="Čárka 2 9 2 3 2 2" xfId="1264"/>
    <cellStyle name="Čárka 2 9 2 3 2 3" xfId="2287"/>
    <cellStyle name="Čárka 2 9 2 3 3" xfId="1605"/>
    <cellStyle name="Čárka 2 9 2 3 3 2" xfId="2628"/>
    <cellStyle name="Čárka 2 9 2 3 4" xfId="923"/>
    <cellStyle name="Čárka 2 9 2 3 5" xfId="1946"/>
    <cellStyle name="Čárka 2 9 2 4" xfId="323"/>
    <cellStyle name="Čárka 2 9 2 4 2" xfId="664"/>
    <cellStyle name="Čárka 2 9 2 4 2 2" xfId="1348"/>
    <cellStyle name="Čárka 2 9 2 4 2 3" xfId="2371"/>
    <cellStyle name="Čárka 2 9 2 4 3" xfId="1689"/>
    <cellStyle name="Čárka 2 9 2 4 3 2" xfId="2712"/>
    <cellStyle name="Čárka 2 9 2 4 4" xfId="1007"/>
    <cellStyle name="Čárka 2 9 2 4 5" xfId="2030"/>
    <cellStyle name="Čárka 2 9 2 5" xfId="420"/>
    <cellStyle name="Čárka 2 9 2 5 2" xfId="1104"/>
    <cellStyle name="Čárka 2 9 2 5 3" xfId="2127"/>
    <cellStyle name="Čárka 2 9 2 6" xfId="1445"/>
    <cellStyle name="Čárka 2 9 2 6 2" xfId="2468"/>
    <cellStyle name="Čárka 2 9 2 7" xfId="763"/>
    <cellStyle name="Čárka 2 9 2 8" xfId="1786"/>
    <cellStyle name="Čárka 2 9 2 9" xfId="2801"/>
    <cellStyle name="Čárka 2 9 3" xfId="116"/>
    <cellStyle name="Čárka 2 9 3 2" xfId="457"/>
    <cellStyle name="Čárka 2 9 3 2 2" xfId="1141"/>
    <cellStyle name="Čárka 2 9 3 2 3" xfId="2164"/>
    <cellStyle name="Čárka 2 9 3 3" xfId="1482"/>
    <cellStyle name="Čárka 2 9 3 3 2" xfId="2505"/>
    <cellStyle name="Čárka 2 9 3 4" xfId="800"/>
    <cellStyle name="Čárka 2 9 3 5" xfId="1823"/>
    <cellStyle name="Čárka 2 9 4" xfId="198"/>
    <cellStyle name="Čárka 2 9 4 2" xfId="539"/>
    <cellStyle name="Čárka 2 9 4 2 2" xfId="1223"/>
    <cellStyle name="Čárka 2 9 4 2 3" xfId="2246"/>
    <cellStyle name="Čárka 2 9 4 3" xfId="1564"/>
    <cellStyle name="Čárka 2 9 4 3 2" xfId="2587"/>
    <cellStyle name="Čárka 2 9 4 4" xfId="882"/>
    <cellStyle name="Čárka 2 9 4 5" xfId="1905"/>
    <cellStyle name="Čárka 2 9 5" xfId="282"/>
    <cellStyle name="Čárka 2 9 5 2" xfId="623"/>
    <cellStyle name="Čárka 2 9 5 2 2" xfId="1307"/>
    <cellStyle name="Čárka 2 9 5 2 3" xfId="2330"/>
    <cellStyle name="Čárka 2 9 5 3" xfId="1648"/>
    <cellStyle name="Čárka 2 9 5 3 2" xfId="2671"/>
    <cellStyle name="Čárka 2 9 5 4" xfId="966"/>
    <cellStyle name="Čárka 2 9 5 5" xfId="1989"/>
    <cellStyle name="Čárka 2 9 6" xfId="379"/>
    <cellStyle name="Čárka 2 9 6 2" xfId="1063"/>
    <cellStyle name="Čárka 2 9 6 3" xfId="2086"/>
    <cellStyle name="Čárka 2 9 7" xfId="1404"/>
    <cellStyle name="Čárka 2 9 7 2" xfId="2427"/>
    <cellStyle name="Čárka 2 9 8" xfId="722"/>
    <cellStyle name="Čárka 2 9 9" xfId="1745"/>
    <cellStyle name="Čárka 3" xfId="9"/>
    <cellStyle name="Čárka 3 10" xfId="263"/>
    <cellStyle name="Čárka 3 10 2" xfId="604"/>
    <cellStyle name="Čárka 3 10 2 2" xfId="1288"/>
    <cellStyle name="Čárka 3 10 2 3" xfId="2311"/>
    <cellStyle name="Čárka 3 10 3" xfId="1629"/>
    <cellStyle name="Čárka 3 10 3 2" xfId="2652"/>
    <cellStyle name="Čárka 3 10 4" xfId="947"/>
    <cellStyle name="Čárka 3 10 5" xfId="1970"/>
    <cellStyle name="Čárka 3 11" xfId="346"/>
    <cellStyle name="Čárka 3 11 2" xfId="687"/>
    <cellStyle name="Čárka 3 11 2 2" xfId="1371"/>
    <cellStyle name="Čárka 3 11 2 3" xfId="2394"/>
    <cellStyle name="Čárka 3 11 3" xfId="1712"/>
    <cellStyle name="Čárka 3 11 3 2" xfId="2735"/>
    <cellStyle name="Čárka 3 11 4" xfId="1030"/>
    <cellStyle name="Čárka 3 11 5" xfId="2053"/>
    <cellStyle name="Čárka 3 12" xfId="351"/>
    <cellStyle name="Čárka 3 12 2" xfId="1035"/>
    <cellStyle name="Čárka 3 12 3" xfId="2058"/>
    <cellStyle name="Čárka 3 13" xfId="1377"/>
    <cellStyle name="Čárka 3 13 2" xfId="2400"/>
    <cellStyle name="Čárka 3 14" xfId="695"/>
    <cellStyle name="Čárka 3 15" xfId="1718"/>
    <cellStyle name="Čárka 3 16" xfId="2741"/>
    <cellStyle name="Čárka 3 2" xfId="21"/>
    <cellStyle name="Čárka 3 2 10" xfId="707"/>
    <cellStyle name="Čárka 3 2 11" xfId="1730"/>
    <cellStyle name="Čárka 3 2 12" xfId="2745"/>
    <cellStyle name="Čárka 3 2 2" xfId="32"/>
    <cellStyle name="Čárka 3 2 2 10" xfId="1741"/>
    <cellStyle name="Čárka 3 2 2 11" xfId="2756"/>
    <cellStyle name="Čárka 3 2 2 2" xfId="56"/>
    <cellStyle name="Čárka 3 2 2 2 10" xfId="2778"/>
    <cellStyle name="Čárka 3 2 2 2 2" xfId="97"/>
    <cellStyle name="Čárka 3 2 2 2 2 2" xfId="175"/>
    <cellStyle name="Čárka 3 2 2 2 2 2 2" xfId="516"/>
    <cellStyle name="Čárka 3 2 2 2 2 2 2 2" xfId="1200"/>
    <cellStyle name="Čárka 3 2 2 2 2 2 2 3" xfId="2223"/>
    <cellStyle name="Čárka 3 2 2 2 2 2 3" xfId="1541"/>
    <cellStyle name="Čárka 3 2 2 2 2 2 3 2" xfId="2564"/>
    <cellStyle name="Čárka 3 2 2 2 2 2 4" xfId="859"/>
    <cellStyle name="Čárka 3 2 2 2 2 2 5" xfId="1882"/>
    <cellStyle name="Čárka 3 2 2 2 2 3" xfId="257"/>
    <cellStyle name="Čárka 3 2 2 2 2 3 2" xfId="598"/>
    <cellStyle name="Čárka 3 2 2 2 2 3 2 2" xfId="1282"/>
    <cellStyle name="Čárka 3 2 2 2 2 3 2 3" xfId="2305"/>
    <cellStyle name="Čárka 3 2 2 2 2 3 3" xfId="1623"/>
    <cellStyle name="Čárka 3 2 2 2 2 3 3 2" xfId="2646"/>
    <cellStyle name="Čárka 3 2 2 2 2 3 4" xfId="941"/>
    <cellStyle name="Čárka 3 2 2 2 2 3 5" xfId="1964"/>
    <cellStyle name="Čárka 3 2 2 2 2 4" xfId="341"/>
    <cellStyle name="Čárka 3 2 2 2 2 4 2" xfId="682"/>
    <cellStyle name="Čárka 3 2 2 2 2 4 2 2" xfId="1366"/>
    <cellStyle name="Čárka 3 2 2 2 2 4 2 3" xfId="2389"/>
    <cellStyle name="Čárka 3 2 2 2 2 4 3" xfId="1707"/>
    <cellStyle name="Čárka 3 2 2 2 2 4 3 2" xfId="2730"/>
    <cellStyle name="Čárka 3 2 2 2 2 4 4" xfId="1025"/>
    <cellStyle name="Čárka 3 2 2 2 2 4 5" xfId="2048"/>
    <cellStyle name="Čárka 3 2 2 2 2 5" xfId="438"/>
    <cellStyle name="Čárka 3 2 2 2 2 5 2" xfId="1122"/>
    <cellStyle name="Čárka 3 2 2 2 2 5 3" xfId="2145"/>
    <cellStyle name="Čárka 3 2 2 2 2 6" xfId="1463"/>
    <cellStyle name="Čárka 3 2 2 2 2 6 2" xfId="2486"/>
    <cellStyle name="Čárka 3 2 2 2 2 7" xfId="781"/>
    <cellStyle name="Čárka 3 2 2 2 2 8" xfId="1804"/>
    <cellStyle name="Čárka 3 2 2 2 2 9" xfId="2819"/>
    <cellStyle name="Čárka 3 2 2 2 3" xfId="134"/>
    <cellStyle name="Čárka 3 2 2 2 3 2" xfId="475"/>
    <cellStyle name="Čárka 3 2 2 2 3 2 2" xfId="1159"/>
    <cellStyle name="Čárka 3 2 2 2 3 2 3" xfId="2182"/>
    <cellStyle name="Čárka 3 2 2 2 3 3" xfId="1500"/>
    <cellStyle name="Čárka 3 2 2 2 3 3 2" xfId="2523"/>
    <cellStyle name="Čárka 3 2 2 2 3 4" xfId="818"/>
    <cellStyle name="Čárka 3 2 2 2 3 5" xfId="1841"/>
    <cellStyle name="Čárka 3 2 2 2 4" xfId="216"/>
    <cellStyle name="Čárka 3 2 2 2 4 2" xfId="557"/>
    <cellStyle name="Čárka 3 2 2 2 4 2 2" xfId="1241"/>
    <cellStyle name="Čárka 3 2 2 2 4 2 3" xfId="2264"/>
    <cellStyle name="Čárka 3 2 2 2 4 3" xfId="1582"/>
    <cellStyle name="Čárka 3 2 2 2 4 3 2" xfId="2605"/>
    <cellStyle name="Čárka 3 2 2 2 4 4" xfId="900"/>
    <cellStyle name="Čárka 3 2 2 2 4 5" xfId="1923"/>
    <cellStyle name="Čárka 3 2 2 2 5" xfId="300"/>
    <cellStyle name="Čárka 3 2 2 2 5 2" xfId="641"/>
    <cellStyle name="Čárka 3 2 2 2 5 2 2" xfId="1325"/>
    <cellStyle name="Čárka 3 2 2 2 5 2 3" xfId="2348"/>
    <cellStyle name="Čárka 3 2 2 2 5 3" xfId="1666"/>
    <cellStyle name="Čárka 3 2 2 2 5 3 2" xfId="2689"/>
    <cellStyle name="Čárka 3 2 2 2 5 4" xfId="984"/>
    <cellStyle name="Čárka 3 2 2 2 5 5" xfId="2007"/>
    <cellStyle name="Čárka 3 2 2 2 6" xfId="397"/>
    <cellStyle name="Čárka 3 2 2 2 6 2" xfId="1081"/>
    <cellStyle name="Čárka 3 2 2 2 6 3" xfId="2104"/>
    <cellStyle name="Čárka 3 2 2 2 7" xfId="1422"/>
    <cellStyle name="Čárka 3 2 2 2 7 2" xfId="2445"/>
    <cellStyle name="Čárka 3 2 2 2 8" xfId="740"/>
    <cellStyle name="Čárka 3 2 2 2 9" xfId="1763"/>
    <cellStyle name="Čárka 3 2 2 3" xfId="75"/>
    <cellStyle name="Čárka 3 2 2 3 2" xfId="153"/>
    <cellStyle name="Čárka 3 2 2 3 2 2" xfId="494"/>
    <cellStyle name="Čárka 3 2 2 3 2 2 2" xfId="1178"/>
    <cellStyle name="Čárka 3 2 2 3 2 2 3" xfId="2201"/>
    <cellStyle name="Čárka 3 2 2 3 2 3" xfId="1519"/>
    <cellStyle name="Čárka 3 2 2 3 2 3 2" xfId="2542"/>
    <cellStyle name="Čárka 3 2 2 3 2 4" xfId="837"/>
    <cellStyle name="Čárka 3 2 2 3 2 5" xfId="1860"/>
    <cellStyle name="Čárka 3 2 2 3 3" xfId="235"/>
    <cellStyle name="Čárka 3 2 2 3 3 2" xfId="576"/>
    <cellStyle name="Čárka 3 2 2 3 3 2 2" xfId="1260"/>
    <cellStyle name="Čárka 3 2 2 3 3 2 3" xfId="2283"/>
    <cellStyle name="Čárka 3 2 2 3 3 3" xfId="1601"/>
    <cellStyle name="Čárka 3 2 2 3 3 3 2" xfId="2624"/>
    <cellStyle name="Čárka 3 2 2 3 3 4" xfId="919"/>
    <cellStyle name="Čárka 3 2 2 3 3 5" xfId="1942"/>
    <cellStyle name="Čárka 3 2 2 3 4" xfId="319"/>
    <cellStyle name="Čárka 3 2 2 3 4 2" xfId="660"/>
    <cellStyle name="Čárka 3 2 2 3 4 2 2" xfId="1344"/>
    <cellStyle name="Čárka 3 2 2 3 4 2 3" xfId="2367"/>
    <cellStyle name="Čárka 3 2 2 3 4 3" xfId="1685"/>
    <cellStyle name="Čárka 3 2 2 3 4 3 2" xfId="2708"/>
    <cellStyle name="Čárka 3 2 2 3 4 4" xfId="1003"/>
    <cellStyle name="Čárka 3 2 2 3 4 5" xfId="2026"/>
    <cellStyle name="Čárka 3 2 2 3 5" xfId="416"/>
    <cellStyle name="Čárka 3 2 2 3 5 2" xfId="1100"/>
    <cellStyle name="Čárka 3 2 2 3 5 3" xfId="2123"/>
    <cellStyle name="Čárka 3 2 2 3 6" xfId="1441"/>
    <cellStyle name="Čárka 3 2 2 3 6 2" xfId="2464"/>
    <cellStyle name="Čárka 3 2 2 3 7" xfId="759"/>
    <cellStyle name="Čárka 3 2 2 3 8" xfId="1782"/>
    <cellStyle name="Čárka 3 2 2 3 9" xfId="2797"/>
    <cellStyle name="Čárka 3 2 2 4" xfId="112"/>
    <cellStyle name="Čárka 3 2 2 4 2" xfId="453"/>
    <cellStyle name="Čárka 3 2 2 4 2 2" xfId="1137"/>
    <cellStyle name="Čárka 3 2 2 4 2 3" xfId="2160"/>
    <cellStyle name="Čárka 3 2 2 4 3" xfId="1478"/>
    <cellStyle name="Čárka 3 2 2 4 3 2" xfId="2501"/>
    <cellStyle name="Čárka 3 2 2 4 4" xfId="796"/>
    <cellStyle name="Čárka 3 2 2 4 5" xfId="1819"/>
    <cellStyle name="Čárka 3 2 2 5" xfId="194"/>
    <cellStyle name="Čárka 3 2 2 5 2" xfId="535"/>
    <cellStyle name="Čárka 3 2 2 5 2 2" xfId="1219"/>
    <cellStyle name="Čárka 3 2 2 5 2 3" xfId="2242"/>
    <cellStyle name="Čárka 3 2 2 5 3" xfId="1560"/>
    <cellStyle name="Čárka 3 2 2 5 3 2" xfId="2583"/>
    <cellStyle name="Čárka 3 2 2 5 4" xfId="878"/>
    <cellStyle name="Čárka 3 2 2 5 5" xfId="1901"/>
    <cellStyle name="Čárka 3 2 2 6" xfId="278"/>
    <cellStyle name="Čárka 3 2 2 6 2" xfId="619"/>
    <cellStyle name="Čárka 3 2 2 6 2 2" xfId="1303"/>
    <cellStyle name="Čárka 3 2 2 6 2 3" xfId="2326"/>
    <cellStyle name="Čárka 3 2 2 6 3" xfId="1644"/>
    <cellStyle name="Čárka 3 2 2 6 3 2" xfId="2667"/>
    <cellStyle name="Čárka 3 2 2 6 4" xfId="962"/>
    <cellStyle name="Čárka 3 2 2 6 5" xfId="1985"/>
    <cellStyle name="Čárka 3 2 2 7" xfId="375"/>
    <cellStyle name="Čárka 3 2 2 7 2" xfId="1059"/>
    <cellStyle name="Čárka 3 2 2 7 3" xfId="2082"/>
    <cellStyle name="Čárka 3 2 2 8" xfId="1400"/>
    <cellStyle name="Čárka 3 2 2 8 2" xfId="2423"/>
    <cellStyle name="Čárka 3 2 2 9" xfId="718"/>
    <cellStyle name="Čárka 3 2 3" xfId="45"/>
    <cellStyle name="Čárka 3 2 3 10" xfId="2767"/>
    <cellStyle name="Čárka 3 2 3 2" xfId="86"/>
    <cellStyle name="Čárka 3 2 3 2 2" xfId="164"/>
    <cellStyle name="Čárka 3 2 3 2 2 2" xfId="505"/>
    <cellStyle name="Čárka 3 2 3 2 2 2 2" xfId="1189"/>
    <cellStyle name="Čárka 3 2 3 2 2 2 3" xfId="2212"/>
    <cellStyle name="Čárka 3 2 3 2 2 3" xfId="1530"/>
    <cellStyle name="Čárka 3 2 3 2 2 3 2" xfId="2553"/>
    <cellStyle name="Čárka 3 2 3 2 2 4" xfId="848"/>
    <cellStyle name="Čárka 3 2 3 2 2 5" xfId="1871"/>
    <cellStyle name="Čárka 3 2 3 2 3" xfId="246"/>
    <cellStyle name="Čárka 3 2 3 2 3 2" xfId="587"/>
    <cellStyle name="Čárka 3 2 3 2 3 2 2" xfId="1271"/>
    <cellStyle name="Čárka 3 2 3 2 3 2 3" xfId="2294"/>
    <cellStyle name="Čárka 3 2 3 2 3 3" xfId="1612"/>
    <cellStyle name="Čárka 3 2 3 2 3 3 2" xfId="2635"/>
    <cellStyle name="Čárka 3 2 3 2 3 4" xfId="930"/>
    <cellStyle name="Čárka 3 2 3 2 3 5" xfId="1953"/>
    <cellStyle name="Čárka 3 2 3 2 4" xfId="330"/>
    <cellStyle name="Čárka 3 2 3 2 4 2" xfId="671"/>
    <cellStyle name="Čárka 3 2 3 2 4 2 2" xfId="1355"/>
    <cellStyle name="Čárka 3 2 3 2 4 2 3" xfId="2378"/>
    <cellStyle name="Čárka 3 2 3 2 4 3" xfId="1696"/>
    <cellStyle name="Čárka 3 2 3 2 4 3 2" xfId="2719"/>
    <cellStyle name="Čárka 3 2 3 2 4 4" xfId="1014"/>
    <cellStyle name="Čárka 3 2 3 2 4 5" xfId="2037"/>
    <cellStyle name="Čárka 3 2 3 2 5" xfId="427"/>
    <cellStyle name="Čárka 3 2 3 2 5 2" xfId="1111"/>
    <cellStyle name="Čárka 3 2 3 2 5 3" xfId="2134"/>
    <cellStyle name="Čárka 3 2 3 2 6" xfId="1452"/>
    <cellStyle name="Čárka 3 2 3 2 6 2" xfId="2475"/>
    <cellStyle name="Čárka 3 2 3 2 7" xfId="770"/>
    <cellStyle name="Čárka 3 2 3 2 8" xfId="1793"/>
    <cellStyle name="Čárka 3 2 3 2 9" xfId="2808"/>
    <cellStyle name="Čárka 3 2 3 3" xfId="123"/>
    <cellStyle name="Čárka 3 2 3 3 2" xfId="464"/>
    <cellStyle name="Čárka 3 2 3 3 2 2" xfId="1148"/>
    <cellStyle name="Čárka 3 2 3 3 2 3" xfId="2171"/>
    <cellStyle name="Čárka 3 2 3 3 3" xfId="1489"/>
    <cellStyle name="Čárka 3 2 3 3 3 2" xfId="2512"/>
    <cellStyle name="Čárka 3 2 3 3 4" xfId="807"/>
    <cellStyle name="Čárka 3 2 3 3 5" xfId="1830"/>
    <cellStyle name="Čárka 3 2 3 4" xfId="205"/>
    <cellStyle name="Čárka 3 2 3 4 2" xfId="546"/>
    <cellStyle name="Čárka 3 2 3 4 2 2" xfId="1230"/>
    <cellStyle name="Čárka 3 2 3 4 2 3" xfId="2253"/>
    <cellStyle name="Čárka 3 2 3 4 3" xfId="1571"/>
    <cellStyle name="Čárka 3 2 3 4 3 2" xfId="2594"/>
    <cellStyle name="Čárka 3 2 3 4 4" xfId="889"/>
    <cellStyle name="Čárka 3 2 3 4 5" xfId="1912"/>
    <cellStyle name="Čárka 3 2 3 5" xfId="289"/>
    <cellStyle name="Čárka 3 2 3 5 2" xfId="630"/>
    <cellStyle name="Čárka 3 2 3 5 2 2" xfId="1314"/>
    <cellStyle name="Čárka 3 2 3 5 2 3" xfId="2337"/>
    <cellStyle name="Čárka 3 2 3 5 3" xfId="1655"/>
    <cellStyle name="Čárka 3 2 3 5 3 2" xfId="2678"/>
    <cellStyle name="Čárka 3 2 3 5 4" xfId="973"/>
    <cellStyle name="Čárka 3 2 3 5 5" xfId="1996"/>
    <cellStyle name="Čárka 3 2 3 6" xfId="386"/>
    <cellStyle name="Čárka 3 2 3 6 2" xfId="1070"/>
    <cellStyle name="Čárka 3 2 3 6 3" xfId="2093"/>
    <cellStyle name="Čárka 3 2 3 7" xfId="1411"/>
    <cellStyle name="Čárka 3 2 3 7 2" xfId="2434"/>
    <cellStyle name="Čárka 3 2 3 8" xfId="729"/>
    <cellStyle name="Čárka 3 2 3 9" xfId="1752"/>
    <cellStyle name="Čárka 3 2 4" xfId="64"/>
    <cellStyle name="Čárka 3 2 4 2" xfId="142"/>
    <cellStyle name="Čárka 3 2 4 2 2" xfId="483"/>
    <cellStyle name="Čárka 3 2 4 2 2 2" xfId="1167"/>
    <cellStyle name="Čárka 3 2 4 2 2 3" xfId="2190"/>
    <cellStyle name="Čárka 3 2 4 2 3" xfId="1508"/>
    <cellStyle name="Čárka 3 2 4 2 3 2" xfId="2531"/>
    <cellStyle name="Čárka 3 2 4 2 4" xfId="826"/>
    <cellStyle name="Čárka 3 2 4 2 5" xfId="1849"/>
    <cellStyle name="Čárka 3 2 4 3" xfId="224"/>
    <cellStyle name="Čárka 3 2 4 3 2" xfId="565"/>
    <cellStyle name="Čárka 3 2 4 3 2 2" xfId="1249"/>
    <cellStyle name="Čárka 3 2 4 3 2 3" xfId="2272"/>
    <cellStyle name="Čárka 3 2 4 3 3" xfId="1590"/>
    <cellStyle name="Čárka 3 2 4 3 3 2" xfId="2613"/>
    <cellStyle name="Čárka 3 2 4 3 4" xfId="908"/>
    <cellStyle name="Čárka 3 2 4 3 5" xfId="1931"/>
    <cellStyle name="Čárka 3 2 4 4" xfId="308"/>
    <cellStyle name="Čárka 3 2 4 4 2" xfId="649"/>
    <cellStyle name="Čárka 3 2 4 4 2 2" xfId="1333"/>
    <cellStyle name="Čárka 3 2 4 4 2 3" xfId="2356"/>
    <cellStyle name="Čárka 3 2 4 4 3" xfId="1674"/>
    <cellStyle name="Čárka 3 2 4 4 3 2" xfId="2697"/>
    <cellStyle name="Čárka 3 2 4 4 4" xfId="992"/>
    <cellStyle name="Čárka 3 2 4 4 5" xfId="2015"/>
    <cellStyle name="Čárka 3 2 4 5" xfId="405"/>
    <cellStyle name="Čárka 3 2 4 5 2" xfId="1089"/>
    <cellStyle name="Čárka 3 2 4 5 3" xfId="2112"/>
    <cellStyle name="Čárka 3 2 4 6" xfId="1430"/>
    <cellStyle name="Čárka 3 2 4 6 2" xfId="2453"/>
    <cellStyle name="Čárka 3 2 4 7" xfId="748"/>
    <cellStyle name="Čárka 3 2 4 8" xfId="1771"/>
    <cellStyle name="Čárka 3 2 4 9" xfId="2786"/>
    <cellStyle name="Čárka 3 2 5" xfId="102"/>
    <cellStyle name="Čárka 3 2 5 2" xfId="443"/>
    <cellStyle name="Čárka 3 2 5 2 2" xfId="1127"/>
    <cellStyle name="Čárka 3 2 5 2 3" xfId="2150"/>
    <cellStyle name="Čárka 3 2 5 3" xfId="1468"/>
    <cellStyle name="Čárka 3 2 5 3 2" xfId="2491"/>
    <cellStyle name="Čárka 3 2 5 4" xfId="786"/>
    <cellStyle name="Čárka 3 2 5 5" xfId="1809"/>
    <cellStyle name="Čárka 3 2 6" xfId="183"/>
    <cellStyle name="Čárka 3 2 6 2" xfId="524"/>
    <cellStyle name="Čárka 3 2 6 2 2" xfId="1208"/>
    <cellStyle name="Čárka 3 2 6 2 3" xfId="2231"/>
    <cellStyle name="Čárka 3 2 6 3" xfId="1549"/>
    <cellStyle name="Čárka 3 2 6 3 2" xfId="2572"/>
    <cellStyle name="Čárka 3 2 6 4" xfId="867"/>
    <cellStyle name="Čárka 3 2 6 5" xfId="1890"/>
    <cellStyle name="Čárka 3 2 7" xfId="267"/>
    <cellStyle name="Čárka 3 2 7 2" xfId="608"/>
    <cellStyle name="Čárka 3 2 7 2 2" xfId="1292"/>
    <cellStyle name="Čárka 3 2 7 2 3" xfId="2315"/>
    <cellStyle name="Čárka 3 2 7 3" xfId="1633"/>
    <cellStyle name="Čárka 3 2 7 3 2" xfId="2656"/>
    <cellStyle name="Čárka 3 2 7 4" xfId="951"/>
    <cellStyle name="Čárka 3 2 7 5" xfId="1974"/>
    <cellStyle name="Čárka 3 2 8" xfId="364"/>
    <cellStyle name="Čárka 3 2 8 2" xfId="1048"/>
    <cellStyle name="Čárka 3 2 8 3" xfId="2071"/>
    <cellStyle name="Čárka 3 2 9" xfId="1389"/>
    <cellStyle name="Čárka 3 2 9 2" xfId="2412"/>
    <cellStyle name="Čárka 3 3" xfId="19"/>
    <cellStyle name="Čárka 3 3 10" xfId="1728"/>
    <cellStyle name="Čárka 3 3 11" xfId="2743"/>
    <cellStyle name="Čárka 3 3 2" xfId="43"/>
    <cellStyle name="Čárka 3 3 2 10" xfId="2765"/>
    <cellStyle name="Čárka 3 3 2 2" xfId="84"/>
    <cellStyle name="Čárka 3 3 2 2 2" xfId="162"/>
    <cellStyle name="Čárka 3 3 2 2 2 2" xfId="503"/>
    <cellStyle name="Čárka 3 3 2 2 2 2 2" xfId="1187"/>
    <cellStyle name="Čárka 3 3 2 2 2 2 3" xfId="2210"/>
    <cellStyle name="Čárka 3 3 2 2 2 3" xfId="1528"/>
    <cellStyle name="Čárka 3 3 2 2 2 3 2" xfId="2551"/>
    <cellStyle name="Čárka 3 3 2 2 2 4" xfId="846"/>
    <cellStyle name="Čárka 3 3 2 2 2 5" xfId="1869"/>
    <cellStyle name="Čárka 3 3 2 2 3" xfId="244"/>
    <cellStyle name="Čárka 3 3 2 2 3 2" xfId="585"/>
    <cellStyle name="Čárka 3 3 2 2 3 2 2" xfId="1269"/>
    <cellStyle name="Čárka 3 3 2 2 3 2 3" xfId="2292"/>
    <cellStyle name="Čárka 3 3 2 2 3 3" xfId="1610"/>
    <cellStyle name="Čárka 3 3 2 2 3 3 2" xfId="2633"/>
    <cellStyle name="Čárka 3 3 2 2 3 4" xfId="928"/>
    <cellStyle name="Čárka 3 3 2 2 3 5" xfId="1951"/>
    <cellStyle name="Čárka 3 3 2 2 4" xfId="328"/>
    <cellStyle name="Čárka 3 3 2 2 4 2" xfId="669"/>
    <cellStyle name="Čárka 3 3 2 2 4 2 2" xfId="1353"/>
    <cellStyle name="Čárka 3 3 2 2 4 2 3" xfId="2376"/>
    <cellStyle name="Čárka 3 3 2 2 4 3" xfId="1694"/>
    <cellStyle name="Čárka 3 3 2 2 4 3 2" xfId="2717"/>
    <cellStyle name="Čárka 3 3 2 2 4 4" xfId="1012"/>
    <cellStyle name="Čárka 3 3 2 2 4 5" xfId="2035"/>
    <cellStyle name="Čárka 3 3 2 2 5" xfId="425"/>
    <cellStyle name="Čárka 3 3 2 2 5 2" xfId="1109"/>
    <cellStyle name="Čárka 3 3 2 2 5 3" xfId="2132"/>
    <cellStyle name="Čárka 3 3 2 2 6" xfId="1450"/>
    <cellStyle name="Čárka 3 3 2 2 6 2" xfId="2473"/>
    <cellStyle name="Čárka 3 3 2 2 7" xfId="768"/>
    <cellStyle name="Čárka 3 3 2 2 8" xfId="1791"/>
    <cellStyle name="Čárka 3 3 2 2 9" xfId="2806"/>
    <cellStyle name="Čárka 3 3 2 3" xfId="121"/>
    <cellStyle name="Čárka 3 3 2 3 2" xfId="462"/>
    <cellStyle name="Čárka 3 3 2 3 2 2" xfId="1146"/>
    <cellStyle name="Čárka 3 3 2 3 2 3" xfId="2169"/>
    <cellStyle name="Čárka 3 3 2 3 3" xfId="1487"/>
    <cellStyle name="Čárka 3 3 2 3 3 2" xfId="2510"/>
    <cellStyle name="Čárka 3 3 2 3 4" xfId="805"/>
    <cellStyle name="Čárka 3 3 2 3 5" xfId="1828"/>
    <cellStyle name="Čárka 3 3 2 4" xfId="203"/>
    <cellStyle name="Čárka 3 3 2 4 2" xfId="544"/>
    <cellStyle name="Čárka 3 3 2 4 2 2" xfId="1228"/>
    <cellStyle name="Čárka 3 3 2 4 2 3" xfId="2251"/>
    <cellStyle name="Čárka 3 3 2 4 3" xfId="1569"/>
    <cellStyle name="Čárka 3 3 2 4 3 2" xfId="2592"/>
    <cellStyle name="Čárka 3 3 2 4 4" xfId="887"/>
    <cellStyle name="Čárka 3 3 2 4 5" xfId="1910"/>
    <cellStyle name="Čárka 3 3 2 5" xfId="287"/>
    <cellStyle name="Čárka 3 3 2 5 2" xfId="628"/>
    <cellStyle name="Čárka 3 3 2 5 2 2" xfId="1312"/>
    <cellStyle name="Čárka 3 3 2 5 2 3" xfId="2335"/>
    <cellStyle name="Čárka 3 3 2 5 3" xfId="1653"/>
    <cellStyle name="Čárka 3 3 2 5 3 2" xfId="2676"/>
    <cellStyle name="Čárka 3 3 2 5 4" xfId="971"/>
    <cellStyle name="Čárka 3 3 2 5 5" xfId="1994"/>
    <cellStyle name="Čárka 3 3 2 6" xfId="384"/>
    <cellStyle name="Čárka 3 3 2 6 2" xfId="1068"/>
    <cellStyle name="Čárka 3 3 2 6 3" xfId="2091"/>
    <cellStyle name="Čárka 3 3 2 7" xfId="1409"/>
    <cellStyle name="Čárka 3 3 2 7 2" xfId="2432"/>
    <cellStyle name="Čárka 3 3 2 8" xfId="727"/>
    <cellStyle name="Čárka 3 3 2 9" xfId="1750"/>
    <cellStyle name="Čárka 3 3 3" xfId="62"/>
    <cellStyle name="Čárka 3 3 3 2" xfId="140"/>
    <cellStyle name="Čárka 3 3 3 2 2" xfId="481"/>
    <cellStyle name="Čárka 3 3 3 2 2 2" xfId="1165"/>
    <cellStyle name="Čárka 3 3 3 2 2 3" xfId="2188"/>
    <cellStyle name="Čárka 3 3 3 2 3" xfId="1506"/>
    <cellStyle name="Čárka 3 3 3 2 3 2" xfId="2529"/>
    <cellStyle name="Čárka 3 3 3 2 4" xfId="824"/>
    <cellStyle name="Čárka 3 3 3 2 5" xfId="1847"/>
    <cellStyle name="Čárka 3 3 3 3" xfId="222"/>
    <cellStyle name="Čárka 3 3 3 3 2" xfId="563"/>
    <cellStyle name="Čárka 3 3 3 3 2 2" xfId="1247"/>
    <cellStyle name="Čárka 3 3 3 3 2 3" xfId="2270"/>
    <cellStyle name="Čárka 3 3 3 3 3" xfId="1588"/>
    <cellStyle name="Čárka 3 3 3 3 3 2" xfId="2611"/>
    <cellStyle name="Čárka 3 3 3 3 4" xfId="906"/>
    <cellStyle name="Čárka 3 3 3 3 5" xfId="1929"/>
    <cellStyle name="Čárka 3 3 3 4" xfId="306"/>
    <cellStyle name="Čárka 3 3 3 4 2" xfId="647"/>
    <cellStyle name="Čárka 3 3 3 4 2 2" xfId="1331"/>
    <cellStyle name="Čárka 3 3 3 4 2 3" xfId="2354"/>
    <cellStyle name="Čárka 3 3 3 4 3" xfId="1672"/>
    <cellStyle name="Čárka 3 3 3 4 3 2" xfId="2695"/>
    <cellStyle name="Čárka 3 3 3 4 4" xfId="990"/>
    <cellStyle name="Čárka 3 3 3 4 5" xfId="2013"/>
    <cellStyle name="Čárka 3 3 3 5" xfId="403"/>
    <cellStyle name="Čárka 3 3 3 5 2" xfId="1087"/>
    <cellStyle name="Čárka 3 3 3 5 3" xfId="2110"/>
    <cellStyle name="Čárka 3 3 3 6" xfId="1428"/>
    <cellStyle name="Čárka 3 3 3 6 2" xfId="2451"/>
    <cellStyle name="Čárka 3 3 3 7" xfId="746"/>
    <cellStyle name="Čárka 3 3 3 8" xfId="1769"/>
    <cellStyle name="Čárka 3 3 3 9" xfId="2784"/>
    <cellStyle name="Čárka 3 3 4" xfId="101"/>
    <cellStyle name="Čárka 3 3 4 2" xfId="442"/>
    <cellStyle name="Čárka 3 3 4 2 2" xfId="1126"/>
    <cellStyle name="Čárka 3 3 4 2 3" xfId="2149"/>
    <cellStyle name="Čárka 3 3 4 3" xfId="1467"/>
    <cellStyle name="Čárka 3 3 4 3 2" xfId="2490"/>
    <cellStyle name="Čárka 3 3 4 4" xfId="785"/>
    <cellStyle name="Čárka 3 3 4 5" xfId="1808"/>
    <cellStyle name="Čárka 3 3 5" xfId="181"/>
    <cellStyle name="Čárka 3 3 5 2" xfId="522"/>
    <cellStyle name="Čárka 3 3 5 2 2" xfId="1206"/>
    <cellStyle name="Čárka 3 3 5 2 3" xfId="2229"/>
    <cellStyle name="Čárka 3 3 5 3" xfId="1547"/>
    <cellStyle name="Čárka 3 3 5 3 2" xfId="2570"/>
    <cellStyle name="Čárka 3 3 5 4" xfId="865"/>
    <cellStyle name="Čárka 3 3 5 5" xfId="1888"/>
    <cellStyle name="Čárka 3 3 6" xfId="265"/>
    <cellStyle name="Čárka 3 3 6 2" xfId="606"/>
    <cellStyle name="Čárka 3 3 6 2 2" xfId="1290"/>
    <cellStyle name="Čárka 3 3 6 2 3" xfId="2313"/>
    <cellStyle name="Čárka 3 3 6 3" xfId="1631"/>
    <cellStyle name="Čárka 3 3 6 3 2" xfId="2654"/>
    <cellStyle name="Čárka 3 3 6 4" xfId="949"/>
    <cellStyle name="Čárka 3 3 6 5" xfId="1972"/>
    <cellStyle name="Čárka 3 3 7" xfId="362"/>
    <cellStyle name="Čárka 3 3 7 2" xfId="1046"/>
    <cellStyle name="Čárka 3 3 7 3" xfId="2069"/>
    <cellStyle name="Čárka 3 3 8" xfId="1387"/>
    <cellStyle name="Čárka 3 3 8 2" xfId="2410"/>
    <cellStyle name="Čárka 3 3 9" xfId="705"/>
    <cellStyle name="Čárka 3 4" xfId="28"/>
    <cellStyle name="Čárka 3 4 10" xfId="1737"/>
    <cellStyle name="Čárka 3 4 11" xfId="2752"/>
    <cellStyle name="Čárka 3 4 2" xfId="52"/>
    <cellStyle name="Čárka 3 4 2 10" xfId="2774"/>
    <cellStyle name="Čárka 3 4 2 2" xfId="93"/>
    <cellStyle name="Čárka 3 4 2 2 2" xfId="171"/>
    <cellStyle name="Čárka 3 4 2 2 2 2" xfId="512"/>
    <cellStyle name="Čárka 3 4 2 2 2 2 2" xfId="1196"/>
    <cellStyle name="Čárka 3 4 2 2 2 2 3" xfId="2219"/>
    <cellStyle name="Čárka 3 4 2 2 2 3" xfId="1537"/>
    <cellStyle name="Čárka 3 4 2 2 2 3 2" xfId="2560"/>
    <cellStyle name="Čárka 3 4 2 2 2 4" xfId="855"/>
    <cellStyle name="Čárka 3 4 2 2 2 5" xfId="1878"/>
    <cellStyle name="Čárka 3 4 2 2 3" xfId="253"/>
    <cellStyle name="Čárka 3 4 2 2 3 2" xfId="594"/>
    <cellStyle name="Čárka 3 4 2 2 3 2 2" xfId="1278"/>
    <cellStyle name="Čárka 3 4 2 2 3 2 3" xfId="2301"/>
    <cellStyle name="Čárka 3 4 2 2 3 3" xfId="1619"/>
    <cellStyle name="Čárka 3 4 2 2 3 3 2" xfId="2642"/>
    <cellStyle name="Čárka 3 4 2 2 3 4" xfId="937"/>
    <cellStyle name="Čárka 3 4 2 2 3 5" xfId="1960"/>
    <cellStyle name="Čárka 3 4 2 2 4" xfId="337"/>
    <cellStyle name="Čárka 3 4 2 2 4 2" xfId="678"/>
    <cellStyle name="Čárka 3 4 2 2 4 2 2" xfId="1362"/>
    <cellStyle name="Čárka 3 4 2 2 4 2 3" xfId="2385"/>
    <cellStyle name="Čárka 3 4 2 2 4 3" xfId="1703"/>
    <cellStyle name="Čárka 3 4 2 2 4 3 2" xfId="2726"/>
    <cellStyle name="Čárka 3 4 2 2 4 4" xfId="1021"/>
    <cellStyle name="Čárka 3 4 2 2 4 5" xfId="2044"/>
    <cellStyle name="Čárka 3 4 2 2 5" xfId="434"/>
    <cellStyle name="Čárka 3 4 2 2 5 2" xfId="1118"/>
    <cellStyle name="Čárka 3 4 2 2 5 3" xfId="2141"/>
    <cellStyle name="Čárka 3 4 2 2 6" xfId="1459"/>
    <cellStyle name="Čárka 3 4 2 2 6 2" xfId="2482"/>
    <cellStyle name="Čárka 3 4 2 2 7" xfId="777"/>
    <cellStyle name="Čárka 3 4 2 2 8" xfId="1800"/>
    <cellStyle name="Čárka 3 4 2 2 9" xfId="2815"/>
    <cellStyle name="Čárka 3 4 2 3" xfId="130"/>
    <cellStyle name="Čárka 3 4 2 3 2" xfId="471"/>
    <cellStyle name="Čárka 3 4 2 3 2 2" xfId="1155"/>
    <cellStyle name="Čárka 3 4 2 3 2 3" xfId="2178"/>
    <cellStyle name="Čárka 3 4 2 3 3" xfId="1496"/>
    <cellStyle name="Čárka 3 4 2 3 3 2" xfId="2519"/>
    <cellStyle name="Čárka 3 4 2 3 4" xfId="814"/>
    <cellStyle name="Čárka 3 4 2 3 5" xfId="1837"/>
    <cellStyle name="Čárka 3 4 2 4" xfId="212"/>
    <cellStyle name="Čárka 3 4 2 4 2" xfId="553"/>
    <cellStyle name="Čárka 3 4 2 4 2 2" xfId="1237"/>
    <cellStyle name="Čárka 3 4 2 4 2 3" xfId="2260"/>
    <cellStyle name="Čárka 3 4 2 4 3" xfId="1578"/>
    <cellStyle name="Čárka 3 4 2 4 3 2" xfId="2601"/>
    <cellStyle name="Čárka 3 4 2 4 4" xfId="896"/>
    <cellStyle name="Čárka 3 4 2 4 5" xfId="1919"/>
    <cellStyle name="Čárka 3 4 2 5" xfId="296"/>
    <cellStyle name="Čárka 3 4 2 5 2" xfId="637"/>
    <cellStyle name="Čárka 3 4 2 5 2 2" xfId="1321"/>
    <cellStyle name="Čárka 3 4 2 5 2 3" xfId="2344"/>
    <cellStyle name="Čárka 3 4 2 5 3" xfId="1662"/>
    <cellStyle name="Čárka 3 4 2 5 3 2" xfId="2685"/>
    <cellStyle name="Čárka 3 4 2 5 4" xfId="980"/>
    <cellStyle name="Čárka 3 4 2 5 5" xfId="2003"/>
    <cellStyle name="Čárka 3 4 2 6" xfId="393"/>
    <cellStyle name="Čárka 3 4 2 6 2" xfId="1077"/>
    <cellStyle name="Čárka 3 4 2 6 3" xfId="2100"/>
    <cellStyle name="Čárka 3 4 2 7" xfId="1418"/>
    <cellStyle name="Čárka 3 4 2 7 2" xfId="2441"/>
    <cellStyle name="Čárka 3 4 2 8" xfId="736"/>
    <cellStyle name="Čárka 3 4 2 9" xfId="1759"/>
    <cellStyle name="Čárka 3 4 3" xfId="71"/>
    <cellStyle name="Čárka 3 4 3 2" xfId="149"/>
    <cellStyle name="Čárka 3 4 3 2 2" xfId="490"/>
    <cellStyle name="Čárka 3 4 3 2 2 2" xfId="1174"/>
    <cellStyle name="Čárka 3 4 3 2 2 3" xfId="2197"/>
    <cellStyle name="Čárka 3 4 3 2 3" xfId="1515"/>
    <cellStyle name="Čárka 3 4 3 2 3 2" xfId="2538"/>
    <cellStyle name="Čárka 3 4 3 2 4" xfId="833"/>
    <cellStyle name="Čárka 3 4 3 2 5" xfId="1856"/>
    <cellStyle name="Čárka 3 4 3 3" xfId="231"/>
    <cellStyle name="Čárka 3 4 3 3 2" xfId="572"/>
    <cellStyle name="Čárka 3 4 3 3 2 2" xfId="1256"/>
    <cellStyle name="Čárka 3 4 3 3 2 3" xfId="2279"/>
    <cellStyle name="Čárka 3 4 3 3 3" xfId="1597"/>
    <cellStyle name="Čárka 3 4 3 3 3 2" xfId="2620"/>
    <cellStyle name="Čárka 3 4 3 3 4" xfId="915"/>
    <cellStyle name="Čárka 3 4 3 3 5" xfId="1938"/>
    <cellStyle name="Čárka 3 4 3 4" xfId="315"/>
    <cellStyle name="Čárka 3 4 3 4 2" xfId="656"/>
    <cellStyle name="Čárka 3 4 3 4 2 2" xfId="1340"/>
    <cellStyle name="Čárka 3 4 3 4 2 3" xfId="2363"/>
    <cellStyle name="Čárka 3 4 3 4 3" xfId="1681"/>
    <cellStyle name="Čárka 3 4 3 4 3 2" xfId="2704"/>
    <cellStyle name="Čárka 3 4 3 4 4" xfId="999"/>
    <cellStyle name="Čárka 3 4 3 4 5" xfId="2022"/>
    <cellStyle name="Čárka 3 4 3 5" xfId="412"/>
    <cellStyle name="Čárka 3 4 3 5 2" xfId="1096"/>
    <cellStyle name="Čárka 3 4 3 5 3" xfId="2119"/>
    <cellStyle name="Čárka 3 4 3 6" xfId="1437"/>
    <cellStyle name="Čárka 3 4 3 6 2" xfId="2460"/>
    <cellStyle name="Čárka 3 4 3 7" xfId="755"/>
    <cellStyle name="Čárka 3 4 3 8" xfId="1778"/>
    <cellStyle name="Čárka 3 4 3 9" xfId="2793"/>
    <cellStyle name="Čárka 3 4 4" xfId="108"/>
    <cellStyle name="Čárka 3 4 4 2" xfId="449"/>
    <cellStyle name="Čárka 3 4 4 2 2" xfId="1133"/>
    <cellStyle name="Čárka 3 4 4 2 3" xfId="2156"/>
    <cellStyle name="Čárka 3 4 4 3" xfId="1474"/>
    <cellStyle name="Čárka 3 4 4 3 2" xfId="2497"/>
    <cellStyle name="Čárka 3 4 4 4" xfId="792"/>
    <cellStyle name="Čárka 3 4 4 5" xfId="1815"/>
    <cellStyle name="Čárka 3 4 5" xfId="190"/>
    <cellStyle name="Čárka 3 4 5 2" xfId="531"/>
    <cellStyle name="Čárka 3 4 5 2 2" xfId="1215"/>
    <cellStyle name="Čárka 3 4 5 2 3" xfId="2238"/>
    <cellStyle name="Čárka 3 4 5 3" xfId="1556"/>
    <cellStyle name="Čárka 3 4 5 3 2" xfId="2579"/>
    <cellStyle name="Čárka 3 4 5 4" xfId="874"/>
    <cellStyle name="Čárka 3 4 5 5" xfId="1897"/>
    <cellStyle name="Čárka 3 4 6" xfId="274"/>
    <cellStyle name="Čárka 3 4 6 2" xfId="615"/>
    <cellStyle name="Čárka 3 4 6 2 2" xfId="1299"/>
    <cellStyle name="Čárka 3 4 6 2 3" xfId="2322"/>
    <cellStyle name="Čárka 3 4 6 3" xfId="1640"/>
    <cellStyle name="Čárka 3 4 6 3 2" xfId="2663"/>
    <cellStyle name="Čárka 3 4 6 4" xfId="958"/>
    <cellStyle name="Čárka 3 4 6 5" xfId="1981"/>
    <cellStyle name="Čárka 3 4 7" xfId="371"/>
    <cellStyle name="Čárka 3 4 7 2" xfId="1055"/>
    <cellStyle name="Čárka 3 4 7 3" xfId="2078"/>
    <cellStyle name="Čárka 3 4 8" xfId="1396"/>
    <cellStyle name="Čárka 3 4 8 2" xfId="2419"/>
    <cellStyle name="Čárka 3 4 9" xfId="714"/>
    <cellStyle name="Čárka 3 5" xfId="30"/>
    <cellStyle name="Čárka 3 5 10" xfId="1739"/>
    <cellStyle name="Čárka 3 5 11" xfId="2754"/>
    <cellStyle name="Čárka 3 5 2" xfId="54"/>
    <cellStyle name="Čárka 3 5 2 10" xfId="2776"/>
    <cellStyle name="Čárka 3 5 2 2" xfId="95"/>
    <cellStyle name="Čárka 3 5 2 2 2" xfId="173"/>
    <cellStyle name="Čárka 3 5 2 2 2 2" xfId="514"/>
    <cellStyle name="Čárka 3 5 2 2 2 2 2" xfId="1198"/>
    <cellStyle name="Čárka 3 5 2 2 2 2 3" xfId="2221"/>
    <cellStyle name="Čárka 3 5 2 2 2 3" xfId="1539"/>
    <cellStyle name="Čárka 3 5 2 2 2 3 2" xfId="2562"/>
    <cellStyle name="Čárka 3 5 2 2 2 4" xfId="857"/>
    <cellStyle name="Čárka 3 5 2 2 2 5" xfId="1880"/>
    <cellStyle name="Čárka 3 5 2 2 3" xfId="255"/>
    <cellStyle name="Čárka 3 5 2 2 3 2" xfId="596"/>
    <cellStyle name="Čárka 3 5 2 2 3 2 2" xfId="1280"/>
    <cellStyle name="Čárka 3 5 2 2 3 2 3" xfId="2303"/>
    <cellStyle name="Čárka 3 5 2 2 3 3" xfId="1621"/>
    <cellStyle name="Čárka 3 5 2 2 3 3 2" xfId="2644"/>
    <cellStyle name="Čárka 3 5 2 2 3 4" xfId="939"/>
    <cellStyle name="Čárka 3 5 2 2 3 5" xfId="1962"/>
    <cellStyle name="Čárka 3 5 2 2 4" xfId="339"/>
    <cellStyle name="Čárka 3 5 2 2 4 2" xfId="680"/>
    <cellStyle name="Čárka 3 5 2 2 4 2 2" xfId="1364"/>
    <cellStyle name="Čárka 3 5 2 2 4 2 3" xfId="2387"/>
    <cellStyle name="Čárka 3 5 2 2 4 3" xfId="1705"/>
    <cellStyle name="Čárka 3 5 2 2 4 3 2" xfId="2728"/>
    <cellStyle name="Čárka 3 5 2 2 4 4" xfId="1023"/>
    <cellStyle name="Čárka 3 5 2 2 4 5" xfId="2046"/>
    <cellStyle name="Čárka 3 5 2 2 5" xfId="436"/>
    <cellStyle name="Čárka 3 5 2 2 5 2" xfId="1120"/>
    <cellStyle name="Čárka 3 5 2 2 5 3" xfId="2143"/>
    <cellStyle name="Čárka 3 5 2 2 6" xfId="1461"/>
    <cellStyle name="Čárka 3 5 2 2 6 2" xfId="2484"/>
    <cellStyle name="Čárka 3 5 2 2 7" xfId="779"/>
    <cellStyle name="Čárka 3 5 2 2 8" xfId="1802"/>
    <cellStyle name="Čárka 3 5 2 2 9" xfId="2817"/>
    <cellStyle name="Čárka 3 5 2 3" xfId="132"/>
    <cellStyle name="Čárka 3 5 2 3 2" xfId="473"/>
    <cellStyle name="Čárka 3 5 2 3 2 2" xfId="1157"/>
    <cellStyle name="Čárka 3 5 2 3 2 3" xfId="2180"/>
    <cellStyle name="Čárka 3 5 2 3 3" xfId="1498"/>
    <cellStyle name="Čárka 3 5 2 3 3 2" xfId="2521"/>
    <cellStyle name="Čárka 3 5 2 3 4" xfId="816"/>
    <cellStyle name="Čárka 3 5 2 3 5" xfId="1839"/>
    <cellStyle name="Čárka 3 5 2 4" xfId="214"/>
    <cellStyle name="Čárka 3 5 2 4 2" xfId="555"/>
    <cellStyle name="Čárka 3 5 2 4 2 2" xfId="1239"/>
    <cellStyle name="Čárka 3 5 2 4 2 3" xfId="2262"/>
    <cellStyle name="Čárka 3 5 2 4 3" xfId="1580"/>
    <cellStyle name="Čárka 3 5 2 4 3 2" xfId="2603"/>
    <cellStyle name="Čárka 3 5 2 4 4" xfId="898"/>
    <cellStyle name="Čárka 3 5 2 4 5" xfId="1921"/>
    <cellStyle name="Čárka 3 5 2 5" xfId="298"/>
    <cellStyle name="Čárka 3 5 2 5 2" xfId="639"/>
    <cellStyle name="Čárka 3 5 2 5 2 2" xfId="1323"/>
    <cellStyle name="Čárka 3 5 2 5 2 3" xfId="2346"/>
    <cellStyle name="Čárka 3 5 2 5 3" xfId="1664"/>
    <cellStyle name="Čárka 3 5 2 5 3 2" xfId="2687"/>
    <cellStyle name="Čárka 3 5 2 5 4" xfId="982"/>
    <cellStyle name="Čárka 3 5 2 5 5" xfId="2005"/>
    <cellStyle name="Čárka 3 5 2 6" xfId="395"/>
    <cellStyle name="Čárka 3 5 2 6 2" xfId="1079"/>
    <cellStyle name="Čárka 3 5 2 6 3" xfId="2102"/>
    <cellStyle name="Čárka 3 5 2 7" xfId="1420"/>
    <cellStyle name="Čárka 3 5 2 7 2" xfId="2443"/>
    <cellStyle name="Čárka 3 5 2 8" xfId="738"/>
    <cellStyle name="Čárka 3 5 2 9" xfId="1761"/>
    <cellStyle name="Čárka 3 5 3" xfId="73"/>
    <cellStyle name="Čárka 3 5 3 2" xfId="151"/>
    <cellStyle name="Čárka 3 5 3 2 2" xfId="492"/>
    <cellStyle name="Čárka 3 5 3 2 2 2" xfId="1176"/>
    <cellStyle name="Čárka 3 5 3 2 2 3" xfId="2199"/>
    <cellStyle name="Čárka 3 5 3 2 3" xfId="1517"/>
    <cellStyle name="Čárka 3 5 3 2 3 2" xfId="2540"/>
    <cellStyle name="Čárka 3 5 3 2 4" xfId="835"/>
    <cellStyle name="Čárka 3 5 3 2 5" xfId="1858"/>
    <cellStyle name="Čárka 3 5 3 3" xfId="233"/>
    <cellStyle name="Čárka 3 5 3 3 2" xfId="574"/>
    <cellStyle name="Čárka 3 5 3 3 2 2" xfId="1258"/>
    <cellStyle name="Čárka 3 5 3 3 2 3" xfId="2281"/>
    <cellStyle name="Čárka 3 5 3 3 3" xfId="1599"/>
    <cellStyle name="Čárka 3 5 3 3 3 2" xfId="2622"/>
    <cellStyle name="Čárka 3 5 3 3 4" xfId="917"/>
    <cellStyle name="Čárka 3 5 3 3 5" xfId="1940"/>
    <cellStyle name="Čárka 3 5 3 4" xfId="317"/>
    <cellStyle name="Čárka 3 5 3 4 2" xfId="658"/>
    <cellStyle name="Čárka 3 5 3 4 2 2" xfId="1342"/>
    <cellStyle name="Čárka 3 5 3 4 2 3" xfId="2365"/>
    <cellStyle name="Čárka 3 5 3 4 3" xfId="1683"/>
    <cellStyle name="Čárka 3 5 3 4 3 2" xfId="2706"/>
    <cellStyle name="Čárka 3 5 3 4 4" xfId="1001"/>
    <cellStyle name="Čárka 3 5 3 4 5" xfId="2024"/>
    <cellStyle name="Čárka 3 5 3 5" xfId="414"/>
    <cellStyle name="Čárka 3 5 3 5 2" xfId="1098"/>
    <cellStyle name="Čárka 3 5 3 5 3" xfId="2121"/>
    <cellStyle name="Čárka 3 5 3 6" xfId="1439"/>
    <cellStyle name="Čárka 3 5 3 6 2" xfId="2462"/>
    <cellStyle name="Čárka 3 5 3 7" xfId="757"/>
    <cellStyle name="Čárka 3 5 3 8" xfId="1780"/>
    <cellStyle name="Čárka 3 5 3 9" xfId="2795"/>
    <cellStyle name="Čárka 3 5 4" xfId="110"/>
    <cellStyle name="Čárka 3 5 4 2" xfId="451"/>
    <cellStyle name="Čárka 3 5 4 2 2" xfId="1135"/>
    <cellStyle name="Čárka 3 5 4 2 3" xfId="2158"/>
    <cellStyle name="Čárka 3 5 4 3" xfId="1476"/>
    <cellStyle name="Čárka 3 5 4 3 2" xfId="2499"/>
    <cellStyle name="Čárka 3 5 4 4" xfId="794"/>
    <cellStyle name="Čárka 3 5 4 5" xfId="1817"/>
    <cellStyle name="Čárka 3 5 5" xfId="192"/>
    <cellStyle name="Čárka 3 5 5 2" xfId="533"/>
    <cellStyle name="Čárka 3 5 5 2 2" xfId="1217"/>
    <cellStyle name="Čárka 3 5 5 2 3" xfId="2240"/>
    <cellStyle name="Čárka 3 5 5 3" xfId="1558"/>
    <cellStyle name="Čárka 3 5 5 3 2" xfId="2581"/>
    <cellStyle name="Čárka 3 5 5 4" xfId="876"/>
    <cellStyle name="Čárka 3 5 5 5" xfId="1899"/>
    <cellStyle name="Čárka 3 5 6" xfId="276"/>
    <cellStyle name="Čárka 3 5 6 2" xfId="617"/>
    <cellStyle name="Čárka 3 5 6 2 2" xfId="1301"/>
    <cellStyle name="Čárka 3 5 6 2 3" xfId="2324"/>
    <cellStyle name="Čárka 3 5 6 3" xfId="1642"/>
    <cellStyle name="Čárka 3 5 6 3 2" xfId="2665"/>
    <cellStyle name="Čárka 3 5 6 4" xfId="960"/>
    <cellStyle name="Čárka 3 5 6 5" xfId="1983"/>
    <cellStyle name="Čárka 3 5 7" xfId="373"/>
    <cellStyle name="Čárka 3 5 7 2" xfId="1057"/>
    <cellStyle name="Čárka 3 5 7 3" xfId="2080"/>
    <cellStyle name="Čárka 3 5 8" xfId="1398"/>
    <cellStyle name="Čárka 3 5 8 2" xfId="2421"/>
    <cellStyle name="Čárka 3 5 9" xfId="716"/>
    <cellStyle name="Čárka 3 6" xfId="41"/>
    <cellStyle name="Čárka 3 6 10" xfId="2763"/>
    <cellStyle name="Čárka 3 6 2" xfId="82"/>
    <cellStyle name="Čárka 3 6 2 2" xfId="160"/>
    <cellStyle name="Čárka 3 6 2 2 2" xfId="501"/>
    <cellStyle name="Čárka 3 6 2 2 2 2" xfId="1185"/>
    <cellStyle name="Čárka 3 6 2 2 2 3" xfId="2208"/>
    <cellStyle name="Čárka 3 6 2 2 3" xfId="1526"/>
    <cellStyle name="Čárka 3 6 2 2 3 2" xfId="2549"/>
    <cellStyle name="Čárka 3 6 2 2 4" xfId="844"/>
    <cellStyle name="Čárka 3 6 2 2 5" xfId="1867"/>
    <cellStyle name="Čárka 3 6 2 3" xfId="242"/>
    <cellStyle name="Čárka 3 6 2 3 2" xfId="583"/>
    <cellStyle name="Čárka 3 6 2 3 2 2" xfId="1267"/>
    <cellStyle name="Čárka 3 6 2 3 2 3" xfId="2290"/>
    <cellStyle name="Čárka 3 6 2 3 3" xfId="1608"/>
    <cellStyle name="Čárka 3 6 2 3 3 2" xfId="2631"/>
    <cellStyle name="Čárka 3 6 2 3 4" xfId="926"/>
    <cellStyle name="Čárka 3 6 2 3 5" xfId="1949"/>
    <cellStyle name="Čárka 3 6 2 4" xfId="326"/>
    <cellStyle name="Čárka 3 6 2 4 2" xfId="667"/>
    <cellStyle name="Čárka 3 6 2 4 2 2" xfId="1351"/>
    <cellStyle name="Čárka 3 6 2 4 2 3" xfId="2374"/>
    <cellStyle name="Čárka 3 6 2 4 3" xfId="1692"/>
    <cellStyle name="Čárka 3 6 2 4 3 2" xfId="2715"/>
    <cellStyle name="Čárka 3 6 2 4 4" xfId="1010"/>
    <cellStyle name="Čárka 3 6 2 4 5" xfId="2033"/>
    <cellStyle name="Čárka 3 6 2 5" xfId="423"/>
    <cellStyle name="Čárka 3 6 2 5 2" xfId="1107"/>
    <cellStyle name="Čárka 3 6 2 5 3" xfId="2130"/>
    <cellStyle name="Čárka 3 6 2 6" xfId="1448"/>
    <cellStyle name="Čárka 3 6 2 6 2" xfId="2471"/>
    <cellStyle name="Čárka 3 6 2 7" xfId="766"/>
    <cellStyle name="Čárka 3 6 2 8" xfId="1789"/>
    <cellStyle name="Čárka 3 6 2 9" xfId="2804"/>
    <cellStyle name="Čárka 3 6 3" xfId="119"/>
    <cellStyle name="Čárka 3 6 3 2" xfId="460"/>
    <cellStyle name="Čárka 3 6 3 2 2" xfId="1144"/>
    <cellStyle name="Čárka 3 6 3 2 3" xfId="2167"/>
    <cellStyle name="Čárka 3 6 3 3" xfId="1485"/>
    <cellStyle name="Čárka 3 6 3 3 2" xfId="2508"/>
    <cellStyle name="Čárka 3 6 3 4" xfId="803"/>
    <cellStyle name="Čárka 3 6 3 5" xfId="1826"/>
    <cellStyle name="Čárka 3 6 4" xfId="201"/>
    <cellStyle name="Čárka 3 6 4 2" xfId="542"/>
    <cellStyle name="Čárka 3 6 4 2 2" xfId="1226"/>
    <cellStyle name="Čárka 3 6 4 2 3" xfId="2249"/>
    <cellStyle name="Čárka 3 6 4 3" xfId="1567"/>
    <cellStyle name="Čárka 3 6 4 3 2" xfId="2590"/>
    <cellStyle name="Čárka 3 6 4 4" xfId="885"/>
    <cellStyle name="Čárka 3 6 4 5" xfId="1908"/>
    <cellStyle name="Čárka 3 6 5" xfId="285"/>
    <cellStyle name="Čárka 3 6 5 2" xfId="626"/>
    <cellStyle name="Čárka 3 6 5 2 2" xfId="1310"/>
    <cellStyle name="Čárka 3 6 5 2 3" xfId="2333"/>
    <cellStyle name="Čárka 3 6 5 3" xfId="1651"/>
    <cellStyle name="Čárka 3 6 5 3 2" xfId="2674"/>
    <cellStyle name="Čárka 3 6 5 4" xfId="969"/>
    <cellStyle name="Čárka 3 6 5 5" xfId="1992"/>
    <cellStyle name="Čárka 3 6 6" xfId="382"/>
    <cellStyle name="Čárka 3 6 6 2" xfId="1066"/>
    <cellStyle name="Čárka 3 6 6 3" xfId="2089"/>
    <cellStyle name="Čárka 3 6 7" xfId="1407"/>
    <cellStyle name="Čárka 3 6 7 2" xfId="2430"/>
    <cellStyle name="Čárka 3 6 8" xfId="725"/>
    <cellStyle name="Čárka 3 6 9" xfId="1748"/>
    <cellStyle name="Čárka 3 7" xfId="60"/>
    <cellStyle name="Čárka 3 7 2" xfId="138"/>
    <cellStyle name="Čárka 3 7 2 2" xfId="479"/>
    <cellStyle name="Čárka 3 7 2 2 2" xfId="1163"/>
    <cellStyle name="Čárka 3 7 2 2 3" xfId="2186"/>
    <cellStyle name="Čárka 3 7 2 3" xfId="1504"/>
    <cellStyle name="Čárka 3 7 2 3 2" xfId="2527"/>
    <cellStyle name="Čárka 3 7 2 4" xfId="822"/>
    <cellStyle name="Čárka 3 7 2 5" xfId="1845"/>
    <cellStyle name="Čárka 3 7 3" xfId="220"/>
    <cellStyle name="Čárka 3 7 3 2" xfId="561"/>
    <cellStyle name="Čárka 3 7 3 2 2" xfId="1245"/>
    <cellStyle name="Čárka 3 7 3 2 3" xfId="2268"/>
    <cellStyle name="Čárka 3 7 3 3" xfId="1586"/>
    <cellStyle name="Čárka 3 7 3 3 2" xfId="2609"/>
    <cellStyle name="Čárka 3 7 3 4" xfId="904"/>
    <cellStyle name="Čárka 3 7 3 5" xfId="1927"/>
    <cellStyle name="Čárka 3 7 4" xfId="304"/>
    <cellStyle name="Čárka 3 7 4 2" xfId="645"/>
    <cellStyle name="Čárka 3 7 4 2 2" xfId="1329"/>
    <cellStyle name="Čárka 3 7 4 2 3" xfId="2352"/>
    <cellStyle name="Čárka 3 7 4 3" xfId="1670"/>
    <cellStyle name="Čárka 3 7 4 3 2" xfId="2693"/>
    <cellStyle name="Čárka 3 7 4 4" xfId="988"/>
    <cellStyle name="Čárka 3 7 4 5" xfId="2011"/>
    <cellStyle name="Čárka 3 7 5" xfId="401"/>
    <cellStyle name="Čárka 3 7 5 2" xfId="1085"/>
    <cellStyle name="Čárka 3 7 5 3" xfId="2108"/>
    <cellStyle name="Čárka 3 7 6" xfId="1426"/>
    <cellStyle name="Čárka 3 7 6 2" xfId="2449"/>
    <cellStyle name="Čárka 3 7 7" xfId="744"/>
    <cellStyle name="Čárka 3 7 8" xfId="1767"/>
    <cellStyle name="Čárka 3 7 9" xfId="2782"/>
    <cellStyle name="Čárka 3 8" xfId="17"/>
    <cellStyle name="Čárka 3 8 2" xfId="360"/>
    <cellStyle name="Čárka 3 8 2 2" xfId="1044"/>
    <cellStyle name="Čárka 3 8 2 3" xfId="2067"/>
    <cellStyle name="Čárka 3 8 3" xfId="1385"/>
    <cellStyle name="Čárka 3 8 3 2" xfId="2408"/>
    <cellStyle name="Čárka 3 8 4" xfId="703"/>
    <cellStyle name="Čárka 3 8 5" xfId="1726"/>
    <cellStyle name="Čárka 3 9" xfId="179"/>
    <cellStyle name="Čárka 3 9 2" xfId="520"/>
    <cellStyle name="Čárka 3 9 2 2" xfId="1204"/>
    <cellStyle name="Čárka 3 9 2 3" xfId="2227"/>
    <cellStyle name="Čárka 3 9 3" xfId="1545"/>
    <cellStyle name="Čárka 3 9 3 2" xfId="2568"/>
    <cellStyle name="Čárka 3 9 4" xfId="863"/>
    <cellStyle name="Čárka 3 9 5" xfId="1886"/>
    <cellStyle name="Čárka 4" xfId="11"/>
    <cellStyle name="Čárka 4 10" xfId="1720"/>
    <cellStyle name="Čárka 4 11" xfId="2747"/>
    <cellStyle name="Čárka 4 2" xfId="47"/>
    <cellStyle name="Čárka 4 2 10" xfId="2769"/>
    <cellStyle name="Čárka 4 2 2" xfId="88"/>
    <cellStyle name="Čárka 4 2 2 2" xfId="166"/>
    <cellStyle name="Čárka 4 2 2 2 2" xfId="507"/>
    <cellStyle name="Čárka 4 2 2 2 2 2" xfId="1191"/>
    <cellStyle name="Čárka 4 2 2 2 2 3" xfId="2214"/>
    <cellStyle name="Čárka 4 2 2 2 3" xfId="1532"/>
    <cellStyle name="Čárka 4 2 2 2 3 2" xfId="2555"/>
    <cellStyle name="Čárka 4 2 2 2 4" xfId="850"/>
    <cellStyle name="Čárka 4 2 2 2 5" xfId="1873"/>
    <cellStyle name="Čárka 4 2 2 3" xfId="248"/>
    <cellStyle name="Čárka 4 2 2 3 2" xfId="589"/>
    <cellStyle name="Čárka 4 2 2 3 2 2" xfId="1273"/>
    <cellStyle name="Čárka 4 2 2 3 2 3" xfId="2296"/>
    <cellStyle name="Čárka 4 2 2 3 3" xfId="1614"/>
    <cellStyle name="Čárka 4 2 2 3 3 2" xfId="2637"/>
    <cellStyle name="Čárka 4 2 2 3 4" xfId="932"/>
    <cellStyle name="Čárka 4 2 2 3 5" xfId="1955"/>
    <cellStyle name="Čárka 4 2 2 4" xfId="332"/>
    <cellStyle name="Čárka 4 2 2 4 2" xfId="673"/>
    <cellStyle name="Čárka 4 2 2 4 2 2" xfId="1357"/>
    <cellStyle name="Čárka 4 2 2 4 2 3" xfId="2380"/>
    <cellStyle name="Čárka 4 2 2 4 3" xfId="1698"/>
    <cellStyle name="Čárka 4 2 2 4 3 2" xfId="2721"/>
    <cellStyle name="Čárka 4 2 2 4 4" xfId="1016"/>
    <cellStyle name="Čárka 4 2 2 4 5" xfId="2039"/>
    <cellStyle name="Čárka 4 2 2 5" xfId="429"/>
    <cellStyle name="Čárka 4 2 2 5 2" xfId="1113"/>
    <cellStyle name="Čárka 4 2 2 5 3" xfId="2136"/>
    <cellStyle name="Čárka 4 2 2 6" xfId="1454"/>
    <cellStyle name="Čárka 4 2 2 6 2" xfId="2477"/>
    <cellStyle name="Čárka 4 2 2 7" xfId="772"/>
    <cellStyle name="Čárka 4 2 2 8" xfId="1795"/>
    <cellStyle name="Čárka 4 2 2 9" xfId="2810"/>
    <cellStyle name="Čárka 4 2 3" xfId="125"/>
    <cellStyle name="Čárka 4 2 3 2" xfId="466"/>
    <cellStyle name="Čárka 4 2 3 2 2" xfId="1150"/>
    <cellStyle name="Čárka 4 2 3 2 3" xfId="2173"/>
    <cellStyle name="Čárka 4 2 3 3" xfId="1491"/>
    <cellStyle name="Čárka 4 2 3 3 2" xfId="2514"/>
    <cellStyle name="Čárka 4 2 3 4" xfId="809"/>
    <cellStyle name="Čárka 4 2 3 5" xfId="1832"/>
    <cellStyle name="Čárka 4 2 4" xfId="207"/>
    <cellStyle name="Čárka 4 2 4 2" xfId="548"/>
    <cellStyle name="Čárka 4 2 4 2 2" xfId="1232"/>
    <cellStyle name="Čárka 4 2 4 2 3" xfId="2255"/>
    <cellStyle name="Čárka 4 2 4 3" xfId="1573"/>
    <cellStyle name="Čárka 4 2 4 3 2" xfId="2596"/>
    <cellStyle name="Čárka 4 2 4 4" xfId="891"/>
    <cellStyle name="Čárka 4 2 4 5" xfId="1914"/>
    <cellStyle name="Čárka 4 2 5" xfId="291"/>
    <cellStyle name="Čárka 4 2 5 2" xfId="632"/>
    <cellStyle name="Čárka 4 2 5 2 2" xfId="1316"/>
    <cellStyle name="Čárka 4 2 5 2 3" xfId="2339"/>
    <cellStyle name="Čárka 4 2 5 3" xfId="1657"/>
    <cellStyle name="Čárka 4 2 5 3 2" xfId="2680"/>
    <cellStyle name="Čárka 4 2 5 4" xfId="975"/>
    <cellStyle name="Čárka 4 2 5 5" xfId="1998"/>
    <cellStyle name="Čárka 4 2 6" xfId="388"/>
    <cellStyle name="Čárka 4 2 6 2" xfId="1072"/>
    <cellStyle name="Čárka 4 2 6 3" xfId="2095"/>
    <cellStyle name="Čárka 4 2 7" xfId="1413"/>
    <cellStyle name="Čárka 4 2 7 2" xfId="2436"/>
    <cellStyle name="Čárka 4 2 8" xfId="731"/>
    <cellStyle name="Čárka 4 2 9" xfId="1754"/>
    <cellStyle name="Čárka 4 3" xfId="66"/>
    <cellStyle name="Čárka 4 3 2" xfId="144"/>
    <cellStyle name="Čárka 4 3 2 2" xfId="485"/>
    <cellStyle name="Čárka 4 3 2 2 2" xfId="1169"/>
    <cellStyle name="Čárka 4 3 2 2 3" xfId="2192"/>
    <cellStyle name="Čárka 4 3 2 3" xfId="1510"/>
    <cellStyle name="Čárka 4 3 2 3 2" xfId="2533"/>
    <cellStyle name="Čárka 4 3 2 4" xfId="828"/>
    <cellStyle name="Čárka 4 3 2 5" xfId="1851"/>
    <cellStyle name="Čárka 4 3 3" xfId="226"/>
    <cellStyle name="Čárka 4 3 3 2" xfId="567"/>
    <cellStyle name="Čárka 4 3 3 2 2" xfId="1251"/>
    <cellStyle name="Čárka 4 3 3 2 3" xfId="2274"/>
    <cellStyle name="Čárka 4 3 3 3" xfId="1592"/>
    <cellStyle name="Čárka 4 3 3 3 2" xfId="2615"/>
    <cellStyle name="Čárka 4 3 3 4" xfId="910"/>
    <cellStyle name="Čárka 4 3 3 5" xfId="1933"/>
    <cellStyle name="Čárka 4 3 4" xfId="310"/>
    <cellStyle name="Čárka 4 3 4 2" xfId="651"/>
    <cellStyle name="Čárka 4 3 4 2 2" xfId="1335"/>
    <cellStyle name="Čárka 4 3 4 2 3" xfId="2358"/>
    <cellStyle name="Čárka 4 3 4 3" xfId="1676"/>
    <cellStyle name="Čárka 4 3 4 3 2" xfId="2699"/>
    <cellStyle name="Čárka 4 3 4 4" xfId="994"/>
    <cellStyle name="Čárka 4 3 4 5" xfId="2017"/>
    <cellStyle name="Čárka 4 3 5" xfId="407"/>
    <cellStyle name="Čárka 4 3 5 2" xfId="1091"/>
    <cellStyle name="Čárka 4 3 5 3" xfId="2114"/>
    <cellStyle name="Čárka 4 3 6" xfId="1432"/>
    <cellStyle name="Čárka 4 3 6 2" xfId="2455"/>
    <cellStyle name="Čárka 4 3 7" xfId="750"/>
    <cellStyle name="Čárka 4 3 8" xfId="1773"/>
    <cellStyle name="Čárka 4 3 9" xfId="2788"/>
    <cellStyle name="Čárka 4 4" xfId="23"/>
    <cellStyle name="Čárka 4 4 2" xfId="366"/>
    <cellStyle name="Čárka 4 4 2 2" xfId="1050"/>
    <cellStyle name="Čárka 4 4 2 3" xfId="2073"/>
    <cellStyle name="Čárka 4 4 3" xfId="1391"/>
    <cellStyle name="Čárka 4 4 3 2" xfId="2414"/>
    <cellStyle name="Čárka 4 4 4" xfId="709"/>
    <cellStyle name="Čárka 4 4 5" xfId="1732"/>
    <cellStyle name="Čárka 4 5" xfId="185"/>
    <cellStyle name="Čárka 4 5 2" xfId="526"/>
    <cellStyle name="Čárka 4 5 2 2" xfId="1210"/>
    <cellStyle name="Čárka 4 5 2 3" xfId="2233"/>
    <cellStyle name="Čárka 4 5 3" xfId="1551"/>
    <cellStyle name="Čárka 4 5 3 2" xfId="2574"/>
    <cellStyle name="Čárka 4 5 4" xfId="869"/>
    <cellStyle name="Čárka 4 5 5" xfId="1892"/>
    <cellStyle name="Čárka 4 6" xfId="269"/>
    <cellStyle name="Čárka 4 6 2" xfId="610"/>
    <cellStyle name="Čárka 4 6 2 2" xfId="1294"/>
    <cellStyle name="Čárka 4 6 2 3" xfId="2317"/>
    <cellStyle name="Čárka 4 6 3" xfId="1635"/>
    <cellStyle name="Čárka 4 6 3 2" xfId="2658"/>
    <cellStyle name="Čárka 4 6 4" xfId="953"/>
    <cellStyle name="Čárka 4 6 5" xfId="1976"/>
    <cellStyle name="Čárka 4 7" xfId="355"/>
    <cellStyle name="Čárka 4 7 2" xfId="1039"/>
    <cellStyle name="Čárka 4 7 3" xfId="2062"/>
    <cellStyle name="Čárka 4 8" xfId="1379"/>
    <cellStyle name="Čárka 4 8 2" xfId="2402"/>
    <cellStyle name="Čárka 4 9" xfId="697"/>
    <cellStyle name="Čárka 5" xfId="26"/>
    <cellStyle name="Čárka 5 10" xfId="1735"/>
    <cellStyle name="Čárka 5 11" xfId="2750"/>
    <cellStyle name="Čárka 5 2" xfId="50"/>
    <cellStyle name="Čárka 5 2 10" xfId="2772"/>
    <cellStyle name="Čárka 5 2 2" xfId="91"/>
    <cellStyle name="Čárka 5 2 2 2" xfId="169"/>
    <cellStyle name="Čárka 5 2 2 2 2" xfId="510"/>
    <cellStyle name="Čárka 5 2 2 2 2 2" xfId="1194"/>
    <cellStyle name="Čárka 5 2 2 2 2 3" xfId="2217"/>
    <cellStyle name="Čárka 5 2 2 2 3" xfId="1535"/>
    <cellStyle name="Čárka 5 2 2 2 3 2" xfId="2558"/>
    <cellStyle name="Čárka 5 2 2 2 4" xfId="853"/>
    <cellStyle name="Čárka 5 2 2 2 5" xfId="1876"/>
    <cellStyle name="Čárka 5 2 2 3" xfId="251"/>
    <cellStyle name="Čárka 5 2 2 3 2" xfId="592"/>
    <cellStyle name="Čárka 5 2 2 3 2 2" xfId="1276"/>
    <cellStyle name="Čárka 5 2 2 3 2 3" xfId="2299"/>
    <cellStyle name="Čárka 5 2 2 3 3" xfId="1617"/>
    <cellStyle name="Čárka 5 2 2 3 3 2" xfId="2640"/>
    <cellStyle name="Čárka 5 2 2 3 4" xfId="935"/>
    <cellStyle name="Čárka 5 2 2 3 5" xfId="1958"/>
    <cellStyle name="Čárka 5 2 2 4" xfId="335"/>
    <cellStyle name="Čárka 5 2 2 4 2" xfId="676"/>
    <cellStyle name="Čárka 5 2 2 4 2 2" xfId="1360"/>
    <cellStyle name="Čárka 5 2 2 4 2 3" xfId="2383"/>
    <cellStyle name="Čárka 5 2 2 4 3" xfId="1701"/>
    <cellStyle name="Čárka 5 2 2 4 3 2" xfId="2724"/>
    <cellStyle name="Čárka 5 2 2 4 4" xfId="1019"/>
    <cellStyle name="Čárka 5 2 2 4 5" xfId="2042"/>
    <cellStyle name="Čárka 5 2 2 5" xfId="432"/>
    <cellStyle name="Čárka 5 2 2 5 2" xfId="1116"/>
    <cellStyle name="Čárka 5 2 2 5 3" xfId="2139"/>
    <cellStyle name="Čárka 5 2 2 6" xfId="1457"/>
    <cellStyle name="Čárka 5 2 2 6 2" xfId="2480"/>
    <cellStyle name="Čárka 5 2 2 7" xfId="775"/>
    <cellStyle name="Čárka 5 2 2 8" xfId="1798"/>
    <cellStyle name="Čárka 5 2 2 9" xfId="2813"/>
    <cellStyle name="Čárka 5 2 3" xfId="128"/>
    <cellStyle name="Čárka 5 2 3 2" xfId="469"/>
    <cellStyle name="Čárka 5 2 3 2 2" xfId="1153"/>
    <cellStyle name="Čárka 5 2 3 2 3" xfId="2176"/>
    <cellStyle name="Čárka 5 2 3 3" xfId="1494"/>
    <cellStyle name="Čárka 5 2 3 3 2" xfId="2517"/>
    <cellStyle name="Čárka 5 2 3 4" xfId="812"/>
    <cellStyle name="Čárka 5 2 3 5" xfId="1835"/>
    <cellStyle name="Čárka 5 2 4" xfId="210"/>
    <cellStyle name="Čárka 5 2 4 2" xfId="551"/>
    <cellStyle name="Čárka 5 2 4 2 2" xfId="1235"/>
    <cellStyle name="Čárka 5 2 4 2 3" xfId="2258"/>
    <cellStyle name="Čárka 5 2 4 3" xfId="1576"/>
    <cellStyle name="Čárka 5 2 4 3 2" xfId="2599"/>
    <cellStyle name="Čárka 5 2 4 4" xfId="894"/>
    <cellStyle name="Čárka 5 2 4 5" xfId="1917"/>
    <cellStyle name="Čárka 5 2 5" xfId="294"/>
    <cellStyle name="Čárka 5 2 5 2" xfId="635"/>
    <cellStyle name="Čárka 5 2 5 2 2" xfId="1319"/>
    <cellStyle name="Čárka 5 2 5 2 3" xfId="2342"/>
    <cellStyle name="Čárka 5 2 5 3" xfId="1660"/>
    <cellStyle name="Čárka 5 2 5 3 2" xfId="2683"/>
    <cellStyle name="Čárka 5 2 5 4" xfId="978"/>
    <cellStyle name="Čárka 5 2 5 5" xfId="2001"/>
    <cellStyle name="Čárka 5 2 6" xfId="391"/>
    <cellStyle name="Čárka 5 2 6 2" xfId="1075"/>
    <cellStyle name="Čárka 5 2 6 3" xfId="2098"/>
    <cellStyle name="Čárka 5 2 7" xfId="1416"/>
    <cellStyle name="Čárka 5 2 7 2" xfId="2439"/>
    <cellStyle name="Čárka 5 2 8" xfId="734"/>
    <cellStyle name="Čárka 5 2 9" xfId="1757"/>
    <cellStyle name="Čárka 5 3" xfId="69"/>
    <cellStyle name="Čárka 5 3 2" xfId="147"/>
    <cellStyle name="Čárka 5 3 2 2" xfId="488"/>
    <cellStyle name="Čárka 5 3 2 2 2" xfId="1172"/>
    <cellStyle name="Čárka 5 3 2 2 3" xfId="2195"/>
    <cellStyle name="Čárka 5 3 2 3" xfId="1513"/>
    <cellStyle name="Čárka 5 3 2 3 2" xfId="2536"/>
    <cellStyle name="Čárka 5 3 2 4" xfId="831"/>
    <cellStyle name="Čárka 5 3 2 5" xfId="1854"/>
    <cellStyle name="Čárka 5 3 3" xfId="229"/>
    <cellStyle name="Čárka 5 3 3 2" xfId="570"/>
    <cellStyle name="Čárka 5 3 3 2 2" xfId="1254"/>
    <cellStyle name="Čárka 5 3 3 2 3" xfId="2277"/>
    <cellStyle name="Čárka 5 3 3 3" xfId="1595"/>
    <cellStyle name="Čárka 5 3 3 3 2" xfId="2618"/>
    <cellStyle name="Čárka 5 3 3 4" xfId="913"/>
    <cellStyle name="Čárka 5 3 3 5" xfId="1936"/>
    <cellStyle name="Čárka 5 3 4" xfId="313"/>
    <cellStyle name="Čárka 5 3 4 2" xfId="654"/>
    <cellStyle name="Čárka 5 3 4 2 2" xfId="1338"/>
    <cellStyle name="Čárka 5 3 4 2 3" xfId="2361"/>
    <cellStyle name="Čárka 5 3 4 3" xfId="1679"/>
    <cellStyle name="Čárka 5 3 4 3 2" xfId="2702"/>
    <cellStyle name="Čárka 5 3 4 4" xfId="997"/>
    <cellStyle name="Čárka 5 3 4 5" xfId="2020"/>
    <cellStyle name="Čárka 5 3 5" xfId="410"/>
    <cellStyle name="Čárka 5 3 5 2" xfId="1094"/>
    <cellStyle name="Čárka 5 3 5 3" xfId="2117"/>
    <cellStyle name="Čárka 5 3 6" xfId="1435"/>
    <cellStyle name="Čárka 5 3 6 2" xfId="2458"/>
    <cellStyle name="Čárka 5 3 7" xfId="753"/>
    <cellStyle name="Čárka 5 3 8" xfId="1776"/>
    <cellStyle name="Čárka 5 3 9" xfId="2791"/>
    <cellStyle name="Čárka 5 4" xfId="106"/>
    <cellStyle name="Čárka 5 4 2" xfId="447"/>
    <cellStyle name="Čárka 5 4 2 2" xfId="1131"/>
    <cellStyle name="Čárka 5 4 2 3" xfId="2154"/>
    <cellStyle name="Čárka 5 4 3" xfId="1472"/>
    <cellStyle name="Čárka 5 4 3 2" xfId="2495"/>
    <cellStyle name="Čárka 5 4 4" xfId="790"/>
    <cellStyle name="Čárka 5 4 5" xfId="1813"/>
    <cellStyle name="Čárka 5 5" xfId="188"/>
    <cellStyle name="Čárka 5 5 2" xfId="529"/>
    <cellStyle name="Čárka 5 5 2 2" xfId="1213"/>
    <cellStyle name="Čárka 5 5 2 3" xfId="2236"/>
    <cellStyle name="Čárka 5 5 3" xfId="1554"/>
    <cellStyle name="Čárka 5 5 3 2" xfId="2577"/>
    <cellStyle name="Čárka 5 5 4" xfId="872"/>
    <cellStyle name="Čárka 5 5 5" xfId="1895"/>
    <cellStyle name="Čárka 5 6" xfId="272"/>
    <cellStyle name="Čárka 5 6 2" xfId="613"/>
    <cellStyle name="Čárka 5 6 2 2" xfId="1297"/>
    <cellStyle name="Čárka 5 6 2 3" xfId="2320"/>
    <cellStyle name="Čárka 5 6 3" xfId="1638"/>
    <cellStyle name="Čárka 5 6 3 2" xfId="2661"/>
    <cellStyle name="Čárka 5 6 4" xfId="956"/>
    <cellStyle name="Čárka 5 6 5" xfId="1979"/>
    <cellStyle name="Čárka 5 7" xfId="369"/>
    <cellStyle name="Čárka 5 7 2" xfId="1053"/>
    <cellStyle name="Čárka 5 7 3" xfId="2076"/>
    <cellStyle name="Čárka 5 8" xfId="1394"/>
    <cellStyle name="Čárka 5 8 2" xfId="2417"/>
    <cellStyle name="Čárka 5 9" xfId="712"/>
    <cellStyle name="Čárka 6" xfId="34"/>
    <cellStyle name="Čárka 6 10" xfId="1743"/>
    <cellStyle name="Čárka 6 11" xfId="2758"/>
    <cellStyle name="Čárka 6 2" xfId="40"/>
    <cellStyle name="Čárka 6 2 10" xfId="2762"/>
    <cellStyle name="Čárka 6 2 2" xfId="81"/>
    <cellStyle name="Čárka 6 2 2 2" xfId="159"/>
    <cellStyle name="Čárka 6 2 2 2 2" xfId="500"/>
    <cellStyle name="Čárka 6 2 2 2 2 2" xfId="1184"/>
    <cellStyle name="Čárka 6 2 2 2 2 3" xfId="2207"/>
    <cellStyle name="Čárka 6 2 2 2 3" xfId="1525"/>
    <cellStyle name="Čárka 6 2 2 2 3 2" xfId="2548"/>
    <cellStyle name="Čárka 6 2 2 2 4" xfId="843"/>
    <cellStyle name="Čárka 6 2 2 2 5" xfId="1866"/>
    <cellStyle name="Čárka 6 2 2 3" xfId="241"/>
    <cellStyle name="Čárka 6 2 2 3 2" xfId="582"/>
    <cellStyle name="Čárka 6 2 2 3 2 2" xfId="1266"/>
    <cellStyle name="Čárka 6 2 2 3 2 3" xfId="2289"/>
    <cellStyle name="Čárka 6 2 2 3 3" xfId="1607"/>
    <cellStyle name="Čárka 6 2 2 3 3 2" xfId="2630"/>
    <cellStyle name="Čárka 6 2 2 3 4" xfId="925"/>
    <cellStyle name="Čárka 6 2 2 3 5" xfId="1948"/>
    <cellStyle name="Čárka 6 2 2 4" xfId="325"/>
    <cellStyle name="Čárka 6 2 2 4 2" xfId="666"/>
    <cellStyle name="Čárka 6 2 2 4 2 2" xfId="1350"/>
    <cellStyle name="Čárka 6 2 2 4 2 3" xfId="2373"/>
    <cellStyle name="Čárka 6 2 2 4 3" xfId="1691"/>
    <cellStyle name="Čárka 6 2 2 4 3 2" xfId="2714"/>
    <cellStyle name="Čárka 6 2 2 4 4" xfId="1009"/>
    <cellStyle name="Čárka 6 2 2 4 5" xfId="2032"/>
    <cellStyle name="Čárka 6 2 2 5" xfId="422"/>
    <cellStyle name="Čárka 6 2 2 5 2" xfId="1106"/>
    <cellStyle name="Čárka 6 2 2 5 3" xfId="2129"/>
    <cellStyle name="Čárka 6 2 2 6" xfId="1447"/>
    <cellStyle name="Čárka 6 2 2 6 2" xfId="2470"/>
    <cellStyle name="Čárka 6 2 2 7" xfId="765"/>
    <cellStyle name="Čárka 6 2 2 8" xfId="1788"/>
    <cellStyle name="Čárka 6 2 2 9" xfId="2803"/>
    <cellStyle name="Čárka 6 2 3" xfId="118"/>
    <cellStyle name="Čárka 6 2 3 2" xfId="459"/>
    <cellStyle name="Čárka 6 2 3 2 2" xfId="1143"/>
    <cellStyle name="Čárka 6 2 3 2 3" xfId="2166"/>
    <cellStyle name="Čárka 6 2 3 3" xfId="1484"/>
    <cellStyle name="Čárka 6 2 3 3 2" xfId="2507"/>
    <cellStyle name="Čárka 6 2 3 4" xfId="802"/>
    <cellStyle name="Čárka 6 2 3 5" xfId="1825"/>
    <cellStyle name="Čárka 6 2 4" xfId="200"/>
    <cellStyle name="Čárka 6 2 4 2" xfId="541"/>
    <cellStyle name="Čárka 6 2 4 2 2" xfId="1225"/>
    <cellStyle name="Čárka 6 2 4 2 3" xfId="2248"/>
    <cellStyle name="Čárka 6 2 4 3" xfId="1566"/>
    <cellStyle name="Čárka 6 2 4 3 2" xfId="2589"/>
    <cellStyle name="Čárka 6 2 4 4" xfId="884"/>
    <cellStyle name="Čárka 6 2 4 5" xfId="1907"/>
    <cellStyle name="Čárka 6 2 5" xfId="284"/>
    <cellStyle name="Čárka 6 2 5 2" xfId="625"/>
    <cellStyle name="Čárka 6 2 5 2 2" xfId="1309"/>
    <cellStyle name="Čárka 6 2 5 2 3" xfId="2332"/>
    <cellStyle name="Čárka 6 2 5 3" xfId="1650"/>
    <cellStyle name="Čárka 6 2 5 3 2" xfId="2673"/>
    <cellStyle name="Čárka 6 2 5 4" xfId="968"/>
    <cellStyle name="Čárka 6 2 5 5" xfId="1991"/>
    <cellStyle name="Čárka 6 2 6" xfId="381"/>
    <cellStyle name="Čárka 6 2 6 2" xfId="1065"/>
    <cellStyle name="Čárka 6 2 6 3" xfId="2088"/>
    <cellStyle name="Čárka 6 2 7" xfId="1406"/>
    <cellStyle name="Čárka 6 2 7 2" xfId="2429"/>
    <cellStyle name="Čárka 6 2 8" xfId="724"/>
    <cellStyle name="Čárka 6 2 9" xfId="1747"/>
    <cellStyle name="Čárka 6 3" xfId="77"/>
    <cellStyle name="Čárka 6 3 2" xfId="155"/>
    <cellStyle name="Čárka 6 3 2 2" xfId="496"/>
    <cellStyle name="Čárka 6 3 2 2 2" xfId="1180"/>
    <cellStyle name="Čárka 6 3 2 2 3" xfId="2203"/>
    <cellStyle name="Čárka 6 3 2 3" xfId="1521"/>
    <cellStyle name="Čárka 6 3 2 3 2" xfId="2544"/>
    <cellStyle name="Čárka 6 3 2 4" xfId="839"/>
    <cellStyle name="Čárka 6 3 2 5" xfId="1862"/>
    <cellStyle name="Čárka 6 3 3" xfId="237"/>
    <cellStyle name="Čárka 6 3 3 2" xfId="578"/>
    <cellStyle name="Čárka 6 3 3 2 2" xfId="1262"/>
    <cellStyle name="Čárka 6 3 3 2 3" xfId="2285"/>
    <cellStyle name="Čárka 6 3 3 3" xfId="1603"/>
    <cellStyle name="Čárka 6 3 3 3 2" xfId="2626"/>
    <cellStyle name="Čárka 6 3 3 4" xfId="921"/>
    <cellStyle name="Čárka 6 3 3 5" xfId="1944"/>
    <cellStyle name="Čárka 6 3 4" xfId="321"/>
    <cellStyle name="Čárka 6 3 4 2" xfId="662"/>
    <cellStyle name="Čárka 6 3 4 2 2" xfId="1346"/>
    <cellStyle name="Čárka 6 3 4 2 3" xfId="2369"/>
    <cellStyle name="Čárka 6 3 4 3" xfId="1687"/>
    <cellStyle name="Čárka 6 3 4 3 2" xfId="2710"/>
    <cellStyle name="Čárka 6 3 4 4" xfId="1005"/>
    <cellStyle name="Čárka 6 3 4 5" xfId="2028"/>
    <cellStyle name="Čárka 6 3 5" xfId="418"/>
    <cellStyle name="Čárka 6 3 5 2" xfId="1102"/>
    <cellStyle name="Čárka 6 3 5 3" xfId="2125"/>
    <cellStyle name="Čárka 6 3 6" xfId="1443"/>
    <cellStyle name="Čárka 6 3 6 2" xfId="2466"/>
    <cellStyle name="Čárka 6 3 7" xfId="761"/>
    <cellStyle name="Čárka 6 3 8" xfId="1784"/>
    <cellStyle name="Čárka 6 3 9" xfId="2799"/>
    <cellStyle name="Čárka 6 4" xfId="114"/>
    <cellStyle name="Čárka 6 4 2" xfId="455"/>
    <cellStyle name="Čárka 6 4 2 2" xfId="1139"/>
    <cellStyle name="Čárka 6 4 2 3" xfId="2162"/>
    <cellStyle name="Čárka 6 4 3" xfId="1480"/>
    <cellStyle name="Čárka 6 4 3 2" xfId="2503"/>
    <cellStyle name="Čárka 6 4 4" xfId="798"/>
    <cellStyle name="Čárka 6 4 5" xfId="1821"/>
    <cellStyle name="Čárka 6 5" xfId="196"/>
    <cellStyle name="Čárka 6 5 2" xfId="537"/>
    <cellStyle name="Čárka 6 5 2 2" xfId="1221"/>
    <cellStyle name="Čárka 6 5 2 3" xfId="2244"/>
    <cellStyle name="Čárka 6 5 3" xfId="1562"/>
    <cellStyle name="Čárka 6 5 3 2" xfId="2585"/>
    <cellStyle name="Čárka 6 5 4" xfId="880"/>
    <cellStyle name="Čárka 6 5 5" xfId="1903"/>
    <cellStyle name="Čárka 6 6" xfId="280"/>
    <cellStyle name="Čárka 6 6 2" xfId="621"/>
    <cellStyle name="Čárka 6 6 2 2" xfId="1305"/>
    <cellStyle name="Čárka 6 6 2 3" xfId="2328"/>
    <cellStyle name="Čárka 6 6 3" xfId="1646"/>
    <cellStyle name="Čárka 6 6 3 2" xfId="2669"/>
    <cellStyle name="Čárka 6 6 4" xfId="964"/>
    <cellStyle name="Čárka 6 6 5" xfId="1987"/>
    <cellStyle name="Čárka 6 7" xfId="377"/>
    <cellStyle name="Čárka 6 7 2" xfId="1061"/>
    <cellStyle name="Čárka 6 7 3" xfId="2084"/>
    <cellStyle name="Čárka 6 8" xfId="1402"/>
    <cellStyle name="Čárka 6 8 2" xfId="2425"/>
    <cellStyle name="Čárka 6 9" xfId="720"/>
    <cellStyle name="Čárka 7" xfId="16"/>
    <cellStyle name="Čárka 7 2" xfId="100"/>
    <cellStyle name="Čárka 7 2 2" xfId="441"/>
    <cellStyle name="Čárka 7 2 2 2" xfId="1125"/>
    <cellStyle name="Čárka 7 2 2 3" xfId="2148"/>
    <cellStyle name="Čárka 7 2 3" xfId="1466"/>
    <cellStyle name="Čárka 7 2 3 2" xfId="2489"/>
    <cellStyle name="Čárka 7 2 4" xfId="784"/>
    <cellStyle name="Čárka 7 2 5" xfId="1807"/>
    <cellStyle name="Čárka 7 3" xfId="178"/>
    <cellStyle name="Čárka 7 3 2" xfId="519"/>
    <cellStyle name="Čárka 7 3 2 2" xfId="1203"/>
    <cellStyle name="Čárka 7 3 2 3" xfId="2226"/>
    <cellStyle name="Čárka 7 3 3" xfId="1544"/>
    <cellStyle name="Čárka 7 3 3 2" xfId="2567"/>
    <cellStyle name="Čárka 7 3 4" xfId="862"/>
    <cellStyle name="Čárka 7 3 5" xfId="1885"/>
    <cellStyle name="Čárka 7 4" xfId="262"/>
    <cellStyle name="Čárka 7 4 2" xfId="603"/>
    <cellStyle name="Čárka 7 4 2 2" xfId="1287"/>
    <cellStyle name="Čárka 7 4 2 3" xfId="2310"/>
    <cellStyle name="Čárka 7 4 3" xfId="1628"/>
    <cellStyle name="Čárka 7 4 3 2" xfId="2651"/>
    <cellStyle name="Čárka 7 4 4" xfId="946"/>
    <cellStyle name="Čárka 7 4 5" xfId="1969"/>
    <cellStyle name="Čárka 7 5" xfId="359"/>
    <cellStyle name="Čárka 7 5 2" xfId="1043"/>
    <cellStyle name="Čárka 7 5 3" xfId="2066"/>
    <cellStyle name="Čárka 7 6" xfId="1384"/>
    <cellStyle name="Čárka 7 6 2" xfId="2407"/>
    <cellStyle name="Čárka 7 7" xfId="702"/>
    <cellStyle name="Čárka 7 8" xfId="1725"/>
    <cellStyle name="Čárka 7 9" xfId="2740"/>
    <cellStyle name="Čárka 8" xfId="59"/>
    <cellStyle name="Čárka 8 2" xfId="137"/>
    <cellStyle name="Čárka 8 2 2" xfId="478"/>
    <cellStyle name="Čárka 8 2 2 2" xfId="1162"/>
    <cellStyle name="Čárka 8 2 2 3" xfId="2185"/>
    <cellStyle name="Čárka 8 2 3" xfId="1503"/>
    <cellStyle name="Čárka 8 2 3 2" xfId="2526"/>
    <cellStyle name="Čárka 8 2 4" xfId="821"/>
    <cellStyle name="Čárka 8 2 5" xfId="1844"/>
    <cellStyle name="Čárka 8 3" xfId="219"/>
    <cellStyle name="Čárka 8 3 2" xfId="560"/>
    <cellStyle name="Čárka 8 3 2 2" xfId="1244"/>
    <cellStyle name="Čárka 8 3 2 3" xfId="2267"/>
    <cellStyle name="Čárka 8 3 3" xfId="1585"/>
    <cellStyle name="Čárka 8 3 3 2" xfId="2608"/>
    <cellStyle name="Čárka 8 3 4" xfId="903"/>
    <cellStyle name="Čárka 8 3 5" xfId="1926"/>
    <cellStyle name="Čárka 8 4" xfId="303"/>
    <cellStyle name="Čárka 8 4 2" xfId="644"/>
    <cellStyle name="Čárka 8 4 2 2" xfId="1328"/>
    <cellStyle name="Čárka 8 4 2 3" xfId="2351"/>
    <cellStyle name="Čárka 8 4 3" xfId="1669"/>
    <cellStyle name="Čárka 8 4 3 2" xfId="2692"/>
    <cellStyle name="Čárka 8 4 4" xfId="987"/>
    <cellStyle name="Čárka 8 4 5" xfId="2010"/>
    <cellStyle name="Čárka 8 5" xfId="400"/>
    <cellStyle name="Čárka 8 5 2" xfId="1084"/>
    <cellStyle name="Čárka 8 5 3" xfId="2107"/>
    <cellStyle name="Čárka 8 6" xfId="1425"/>
    <cellStyle name="Čárka 8 6 2" xfId="2448"/>
    <cellStyle name="Čárka 8 7" xfId="743"/>
    <cellStyle name="Čárka 8 8" xfId="1766"/>
    <cellStyle name="Čárka 8 9" xfId="2781"/>
    <cellStyle name="Čárka 9" xfId="13"/>
    <cellStyle name="Čárka 9 2" xfId="356"/>
    <cellStyle name="Čárka 9 2 2" xfId="1040"/>
    <cellStyle name="Čárka 9 2 3" xfId="2063"/>
    <cellStyle name="Čárka 9 3" xfId="1381"/>
    <cellStyle name="Čárka 9 3 2" xfId="2404"/>
    <cellStyle name="Čárka 9 4" xfId="699"/>
    <cellStyle name="Čárka 9 5" xfId="1722"/>
    <cellStyle name="Normální" xfId="0" builtinId="0"/>
    <cellStyle name="Normální 2" xfId="1"/>
    <cellStyle name="Normální 2 2" xfId="2"/>
    <cellStyle name="Normální 2 2 2" xfId="5"/>
    <cellStyle name="Normální 2 2 3" xfId="4"/>
    <cellStyle name="Normální 2 2 4" xfId="38"/>
  </cellStyles>
  <dxfs count="0"/>
  <tableStyles count="0" defaultTableStyle="TableStyleMedium2" defaultPivotStyle="PivotStyleLight16"/>
  <colors>
    <mruColors>
      <color rgb="FFFAF0D2"/>
      <color rgb="FFE1E6EB"/>
      <color rgb="FFDBE5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40"/>
  <sheetViews>
    <sheetView showGridLines="0" showZeros="0" tabSelected="1" zoomScaleNormal="100" workbookViewId="0">
      <pane ySplit="4" topLeftCell="A5" activePane="bottomLeft" state="frozen"/>
      <selection pane="bottomLeft" activeCell="P33" sqref="P33"/>
    </sheetView>
  </sheetViews>
  <sheetFormatPr defaultRowHeight="15" x14ac:dyDescent="0.25"/>
  <cols>
    <col min="1" max="1" width="8.42578125" customWidth="1"/>
    <col min="2" max="2" width="99.28515625" customWidth="1"/>
    <col min="3" max="3" width="4.5703125" customWidth="1"/>
    <col min="4" max="4" width="6.140625" customWidth="1"/>
    <col min="5" max="5" width="6.42578125" customWidth="1"/>
    <col min="6" max="7" width="7.140625" customWidth="1"/>
    <col min="8" max="8" width="6.7109375" customWidth="1"/>
    <col min="9" max="9" width="6.85546875" customWidth="1"/>
    <col min="10" max="10" width="5.7109375" customWidth="1"/>
    <col min="11" max="11" width="6.7109375" customWidth="1"/>
    <col min="12" max="12" width="6.28515625" customWidth="1"/>
    <col min="13" max="13" width="6" customWidth="1"/>
    <col min="14" max="15" width="6.7109375" customWidth="1"/>
    <col min="16" max="16" width="12" customWidth="1"/>
    <col min="17" max="17" width="12.140625" customWidth="1"/>
  </cols>
  <sheetData>
    <row r="1" spans="1:17" ht="20.25" customHeight="1" x14ac:dyDescent="0.25">
      <c r="A1" s="39"/>
      <c r="B1" s="76" t="s">
        <v>84</v>
      </c>
      <c r="C1" s="39"/>
      <c r="D1" s="39"/>
      <c r="E1" s="39"/>
      <c r="F1" s="39"/>
      <c r="G1" s="39"/>
      <c r="H1" s="39"/>
      <c r="I1" s="39"/>
      <c r="J1" s="39"/>
      <c r="K1" s="73"/>
      <c r="L1" s="73"/>
      <c r="M1" s="73"/>
      <c r="N1" s="73"/>
      <c r="O1" s="73"/>
      <c r="P1" s="73"/>
    </row>
    <row r="2" spans="1:17" ht="15.75" customHeight="1" x14ac:dyDescent="0.25">
      <c r="A2" s="39"/>
      <c r="B2" s="40"/>
      <c r="C2" s="96"/>
      <c r="D2" s="96"/>
      <c r="E2" s="96"/>
      <c r="F2" s="96"/>
      <c r="G2" s="96"/>
      <c r="H2" s="96"/>
      <c r="I2" s="96"/>
      <c r="J2" s="96"/>
      <c r="K2" s="41"/>
      <c r="L2" s="41"/>
      <c r="M2" s="41"/>
      <c r="N2" s="41"/>
      <c r="O2" s="41"/>
      <c r="P2" s="39"/>
    </row>
    <row r="3" spans="1:17" ht="14.25" customHeight="1" x14ac:dyDescent="0.25">
      <c r="A3" s="40"/>
      <c r="B3" s="40"/>
      <c r="C3" s="42"/>
      <c r="D3" s="97" t="s">
        <v>12</v>
      </c>
      <c r="E3" s="98"/>
      <c r="F3" s="99"/>
      <c r="G3" s="77" t="s">
        <v>16</v>
      </c>
      <c r="H3" s="97" t="s">
        <v>11</v>
      </c>
      <c r="I3" s="98"/>
      <c r="J3" s="99"/>
      <c r="K3" s="97" t="s">
        <v>10</v>
      </c>
      <c r="L3" s="98"/>
      <c r="M3" s="99"/>
      <c r="N3" s="42"/>
      <c r="O3" s="42"/>
      <c r="P3" s="40"/>
    </row>
    <row r="4" spans="1:17" ht="61.5" customHeight="1" x14ac:dyDescent="0.25">
      <c r="A4" s="78" t="s">
        <v>57</v>
      </c>
      <c r="B4" s="79" t="s">
        <v>58</v>
      </c>
      <c r="C4" s="80" t="s">
        <v>0</v>
      </c>
      <c r="D4" s="81" t="s">
        <v>18</v>
      </c>
      <c r="E4" s="81" t="s">
        <v>17</v>
      </c>
      <c r="F4" s="80" t="s">
        <v>8</v>
      </c>
      <c r="G4" s="80" t="s">
        <v>2</v>
      </c>
      <c r="H4" s="80" t="s">
        <v>3</v>
      </c>
      <c r="I4" s="80" t="s">
        <v>4</v>
      </c>
      <c r="J4" s="80" t="s">
        <v>5</v>
      </c>
      <c r="K4" s="81" t="s">
        <v>15</v>
      </c>
      <c r="L4" s="81" t="s">
        <v>13</v>
      </c>
      <c r="M4" s="81" t="s">
        <v>14</v>
      </c>
      <c r="N4" s="80" t="s">
        <v>7</v>
      </c>
      <c r="O4" s="80" t="s">
        <v>1</v>
      </c>
      <c r="P4" s="81" t="s">
        <v>27</v>
      </c>
    </row>
    <row r="5" spans="1:17" s="9" customFormat="1" ht="30" customHeight="1" x14ac:dyDescent="0.25">
      <c r="A5" s="56"/>
      <c r="B5" s="65" t="s">
        <v>22</v>
      </c>
      <c r="C5" s="43"/>
      <c r="D5" s="43"/>
      <c r="E5" s="43"/>
      <c r="F5" s="43"/>
      <c r="G5" s="43"/>
      <c r="H5" s="43"/>
      <c r="I5" s="43"/>
      <c r="J5" s="43"/>
      <c r="K5" s="43"/>
      <c r="L5" s="43"/>
      <c r="M5" s="43"/>
      <c r="N5" s="43"/>
      <c r="O5" s="43"/>
      <c r="P5" s="43"/>
      <c r="Q5"/>
    </row>
    <row r="6" spans="1:17" s="9" customFormat="1" ht="61.5" customHeight="1" x14ac:dyDescent="0.25">
      <c r="A6" s="57" t="s">
        <v>55</v>
      </c>
      <c r="B6" s="58" t="s">
        <v>28</v>
      </c>
      <c r="C6" s="59">
        <v>1</v>
      </c>
      <c r="D6" s="60"/>
      <c r="E6" s="61"/>
      <c r="F6" s="60"/>
      <c r="G6" s="44"/>
      <c r="H6" s="53"/>
      <c r="I6" s="53"/>
      <c r="J6" s="53"/>
      <c r="K6" s="61"/>
      <c r="L6" s="61"/>
      <c r="M6" s="61"/>
      <c r="N6" s="44"/>
      <c r="O6" s="45"/>
      <c r="P6" s="88"/>
      <c r="Q6"/>
    </row>
    <row r="7" spans="1:17" s="9" customFormat="1" ht="75.75" customHeight="1" x14ac:dyDescent="0.25">
      <c r="A7" s="57" t="s">
        <v>56</v>
      </c>
      <c r="B7" s="52" t="s">
        <v>29</v>
      </c>
      <c r="C7" s="59">
        <v>1</v>
      </c>
      <c r="D7" s="60"/>
      <c r="E7" s="61"/>
      <c r="F7" s="60">
        <f t="shared" ref="F7:F9" si="0">C7*E7</f>
        <v>0</v>
      </c>
      <c r="G7" s="44"/>
      <c r="H7" s="53">
        <v>1400</v>
      </c>
      <c r="I7" s="53">
        <v>700</v>
      </c>
      <c r="J7" s="53">
        <v>900</v>
      </c>
      <c r="K7" s="61"/>
      <c r="L7" s="61"/>
      <c r="M7" s="61"/>
      <c r="N7" s="44"/>
      <c r="O7" s="45"/>
      <c r="P7" s="89"/>
      <c r="Q7"/>
    </row>
    <row r="8" spans="1:17" s="9" customFormat="1" ht="151.5" customHeight="1" x14ac:dyDescent="0.25">
      <c r="A8" s="57" t="s">
        <v>59</v>
      </c>
      <c r="B8" s="46" t="s">
        <v>30</v>
      </c>
      <c r="C8" s="50">
        <v>1</v>
      </c>
      <c r="D8" s="62"/>
      <c r="E8" s="47"/>
      <c r="F8" s="47">
        <f t="shared" si="0"/>
        <v>0</v>
      </c>
      <c r="G8" s="48"/>
      <c r="H8" s="47"/>
      <c r="I8" s="47"/>
      <c r="J8" s="47"/>
      <c r="K8" s="48" t="s">
        <v>21</v>
      </c>
      <c r="L8" s="48" t="s">
        <v>21</v>
      </c>
      <c r="M8" s="48"/>
      <c r="N8" s="48"/>
      <c r="O8" s="49" t="s">
        <v>20</v>
      </c>
      <c r="P8" s="85"/>
      <c r="Q8"/>
    </row>
    <row r="9" spans="1:17" s="9" customFormat="1" ht="30" customHeight="1" x14ac:dyDescent="0.25">
      <c r="A9" s="57" t="s">
        <v>60</v>
      </c>
      <c r="B9" s="52" t="s">
        <v>31</v>
      </c>
      <c r="C9" s="50">
        <v>1</v>
      </c>
      <c r="D9" s="62"/>
      <c r="E9" s="47"/>
      <c r="F9" s="47">
        <f t="shared" si="0"/>
        <v>0</v>
      </c>
      <c r="G9" s="48"/>
      <c r="H9" s="47"/>
      <c r="I9" s="47"/>
      <c r="J9" s="47"/>
      <c r="K9" s="47"/>
      <c r="L9" s="47"/>
      <c r="M9" s="47"/>
      <c r="N9" s="48"/>
      <c r="O9" s="49"/>
      <c r="P9" s="85"/>
      <c r="Q9"/>
    </row>
    <row r="10" spans="1:17" s="9" customFormat="1" ht="57.75" customHeight="1" x14ac:dyDescent="0.25">
      <c r="A10" s="57" t="s">
        <v>61</v>
      </c>
      <c r="B10" s="46" t="s">
        <v>32</v>
      </c>
      <c r="C10" s="50">
        <v>1</v>
      </c>
      <c r="D10" s="50">
        <v>230</v>
      </c>
      <c r="E10" s="50">
        <v>0.2</v>
      </c>
      <c r="F10" s="50">
        <f>PRODUCT(C10,E10)</f>
        <v>0.2</v>
      </c>
      <c r="G10" s="50"/>
      <c r="H10" s="48"/>
      <c r="I10" s="48"/>
      <c r="J10" s="48"/>
      <c r="K10" s="48" t="s">
        <v>19</v>
      </c>
      <c r="L10" s="51"/>
      <c r="M10" s="51"/>
      <c r="N10" s="51"/>
      <c r="O10" s="49" t="s">
        <v>26</v>
      </c>
      <c r="P10" s="83"/>
      <c r="Q10"/>
    </row>
    <row r="11" spans="1:17" s="9" customFormat="1" ht="195.75" customHeight="1" x14ac:dyDescent="0.25">
      <c r="A11" s="57" t="s">
        <v>62</v>
      </c>
      <c r="B11" s="52" t="s">
        <v>33</v>
      </c>
      <c r="C11" s="50">
        <v>1</v>
      </c>
      <c r="D11" s="63" t="s">
        <v>23</v>
      </c>
      <c r="E11" s="50">
        <v>6.8</v>
      </c>
      <c r="F11" s="50">
        <f t="shared" ref="F11" si="1">(C11*E11)</f>
        <v>6.8</v>
      </c>
      <c r="G11" s="48"/>
      <c r="H11" s="48"/>
      <c r="I11" s="48"/>
      <c r="J11" s="48"/>
      <c r="K11" s="48"/>
      <c r="L11" s="48"/>
      <c r="M11" s="48" t="s">
        <v>19</v>
      </c>
      <c r="N11" s="49"/>
      <c r="O11" s="49" t="s">
        <v>20</v>
      </c>
      <c r="P11" s="83"/>
      <c r="Q11"/>
    </row>
    <row r="12" spans="1:17" s="9" customFormat="1" ht="30" customHeight="1" x14ac:dyDescent="0.25">
      <c r="A12" s="57" t="s">
        <v>63</v>
      </c>
      <c r="B12" s="52" t="s">
        <v>34</v>
      </c>
      <c r="C12" s="59">
        <v>1</v>
      </c>
      <c r="D12" s="60"/>
      <c r="E12" s="61"/>
      <c r="F12" s="60"/>
      <c r="G12" s="44"/>
      <c r="H12" s="53"/>
      <c r="I12" s="53"/>
      <c r="J12" s="53"/>
      <c r="K12" s="61"/>
      <c r="L12" s="61"/>
      <c r="M12" s="61"/>
      <c r="N12" s="44"/>
      <c r="O12" s="45"/>
      <c r="P12" s="89"/>
      <c r="Q12"/>
    </row>
    <row r="13" spans="1:17" s="9" customFormat="1" ht="66.75" customHeight="1" x14ac:dyDescent="0.25">
      <c r="A13" s="57" t="s">
        <v>64</v>
      </c>
      <c r="B13" s="46" t="s">
        <v>35</v>
      </c>
      <c r="C13" s="50">
        <v>1</v>
      </c>
      <c r="D13" s="50">
        <v>230</v>
      </c>
      <c r="E13" s="50">
        <v>0.1</v>
      </c>
      <c r="F13" s="50">
        <f>(C13*E13)</f>
        <v>0.1</v>
      </c>
      <c r="G13" s="48"/>
      <c r="H13" s="48"/>
      <c r="I13" s="48"/>
      <c r="J13" s="48"/>
      <c r="K13" s="47"/>
      <c r="L13" s="47"/>
      <c r="M13" s="47"/>
      <c r="N13" s="48"/>
      <c r="O13" s="49"/>
      <c r="P13" s="83"/>
      <c r="Q13"/>
    </row>
    <row r="14" spans="1:17" s="9" customFormat="1" ht="94.5" customHeight="1" x14ac:dyDescent="0.25">
      <c r="A14" s="57" t="s">
        <v>65</v>
      </c>
      <c r="B14" s="52" t="s">
        <v>36</v>
      </c>
      <c r="C14" s="50">
        <v>1</v>
      </c>
      <c r="D14" s="53"/>
      <c r="E14" s="53"/>
      <c r="F14" s="53"/>
      <c r="G14" s="54"/>
      <c r="H14" s="53">
        <v>1750</v>
      </c>
      <c r="I14" s="47">
        <v>700</v>
      </c>
      <c r="J14" s="47">
        <v>900</v>
      </c>
      <c r="K14" s="47"/>
      <c r="L14" s="53"/>
      <c r="M14" s="53"/>
      <c r="N14" s="54"/>
      <c r="O14" s="55"/>
      <c r="P14" s="90"/>
      <c r="Q14"/>
    </row>
    <row r="15" spans="1:17" s="9" customFormat="1" ht="147.75" customHeight="1" x14ac:dyDescent="0.25">
      <c r="A15" s="64" t="s">
        <v>66</v>
      </c>
      <c r="B15" s="46" t="s">
        <v>37</v>
      </c>
      <c r="C15" s="50">
        <v>1</v>
      </c>
      <c r="D15" s="62"/>
      <c r="E15" s="47"/>
      <c r="F15" s="47">
        <f t="shared" ref="F15" si="2">C15*E15</f>
        <v>0</v>
      </c>
      <c r="G15" s="48"/>
      <c r="H15" s="47"/>
      <c r="I15" s="47"/>
      <c r="J15" s="47"/>
      <c r="K15" s="48" t="s">
        <v>21</v>
      </c>
      <c r="L15" s="48" t="s">
        <v>21</v>
      </c>
      <c r="M15" s="48"/>
      <c r="N15" s="48"/>
      <c r="O15" s="49" t="s">
        <v>20</v>
      </c>
      <c r="P15" s="85"/>
      <c r="Q15"/>
    </row>
    <row r="16" spans="1:17" s="9" customFormat="1" ht="99.75" customHeight="1" x14ac:dyDescent="0.25">
      <c r="A16" s="27" t="s">
        <v>67</v>
      </c>
      <c r="B16" s="10" t="s">
        <v>38</v>
      </c>
      <c r="C16" s="11">
        <v>1</v>
      </c>
      <c r="D16" s="12"/>
      <c r="E16" s="12"/>
      <c r="F16" s="12">
        <f t="shared" ref="F16:F20" si="3">C16*E16</f>
        <v>0</v>
      </c>
      <c r="G16" s="5"/>
      <c r="H16" s="8"/>
      <c r="I16" s="8"/>
      <c r="J16" s="8"/>
      <c r="K16" s="8"/>
      <c r="L16" s="8"/>
      <c r="M16" s="8"/>
      <c r="N16" s="6"/>
      <c r="O16" s="7"/>
      <c r="P16" s="86"/>
      <c r="Q16"/>
    </row>
    <row r="17" spans="1:17" s="9" customFormat="1" ht="30" customHeight="1" x14ac:dyDescent="0.25">
      <c r="A17" s="27" t="s">
        <v>68</v>
      </c>
      <c r="B17" s="66" t="s">
        <v>39</v>
      </c>
      <c r="C17" s="67">
        <v>1</v>
      </c>
      <c r="D17" s="68"/>
      <c r="E17" s="69"/>
      <c r="F17" s="68">
        <f t="shared" si="3"/>
        <v>0</v>
      </c>
      <c r="G17" s="31"/>
      <c r="H17" s="32">
        <v>1050</v>
      </c>
      <c r="I17" s="32">
        <v>700</v>
      </c>
      <c r="J17" s="32">
        <v>900</v>
      </c>
      <c r="K17" s="30"/>
      <c r="L17" s="30"/>
      <c r="M17" s="30"/>
      <c r="N17" s="29"/>
      <c r="O17" s="26"/>
      <c r="P17" s="82"/>
      <c r="Q17"/>
    </row>
    <row r="18" spans="1:17" s="9" customFormat="1" ht="164.25" customHeight="1" x14ac:dyDescent="0.25">
      <c r="A18" s="37" t="s">
        <v>69</v>
      </c>
      <c r="B18" s="10" t="s">
        <v>40</v>
      </c>
      <c r="C18" s="11">
        <v>1</v>
      </c>
      <c r="D18" s="13" t="s">
        <v>24</v>
      </c>
      <c r="E18" s="12">
        <v>5.7</v>
      </c>
      <c r="F18" s="12">
        <f t="shared" si="3"/>
        <v>5.7</v>
      </c>
      <c r="G18" s="25"/>
      <c r="H18" s="38"/>
      <c r="I18" s="22"/>
      <c r="J18" s="22"/>
      <c r="K18" s="6" t="s">
        <v>19</v>
      </c>
      <c r="L18" s="34"/>
      <c r="M18" s="6" t="s">
        <v>19</v>
      </c>
      <c r="N18" s="35"/>
      <c r="O18" s="33" t="s">
        <v>20</v>
      </c>
      <c r="P18" s="83"/>
      <c r="Q18"/>
    </row>
    <row r="19" spans="1:17" s="9" customFormat="1" ht="154.5" customHeight="1" x14ac:dyDescent="0.25">
      <c r="A19" s="37" t="s">
        <v>70</v>
      </c>
      <c r="B19" s="70" t="s">
        <v>41</v>
      </c>
      <c r="C19" s="12">
        <v>1</v>
      </c>
      <c r="D19" s="12">
        <v>400</v>
      </c>
      <c r="E19" s="12">
        <v>7</v>
      </c>
      <c r="F19" s="12">
        <f t="shared" si="3"/>
        <v>7</v>
      </c>
      <c r="G19" s="8"/>
      <c r="H19" s="8"/>
      <c r="I19" s="8"/>
      <c r="J19" s="8"/>
      <c r="K19" s="6" t="s">
        <v>21</v>
      </c>
      <c r="L19" s="6"/>
      <c r="M19" s="6"/>
      <c r="N19" s="6"/>
      <c r="O19" s="13" t="s">
        <v>20</v>
      </c>
      <c r="P19" s="84"/>
      <c r="Q19"/>
    </row>
    <row r="20" spans="1:17" s="9" customFormat="1" ht="54" customHeight="1" x14ac:dyDescent="0.25">
      <c r="A20" s="28" t="s">
        <v>71</v>
      </c>
      <c r="B20" s="36" t="s">
        <v>85</v>
      </c>
      <c r="C20" s="11">
        <v>1</v>
      </c>
      <c r="D20" s="12">
        <v>230</v>
      </c>
      <c r="E20" s="12">
        <v>0.3</v>
      </c>
      <c r="F20" s="12">
        <f t="shared" si="3"/>
        <v>0.3</v>
      </c>
      <c r="G20" s="8"/>
      <c r="H20" s="8"/>
      <c r="I20" s="8"/>
      <c r="J20" s="8"/>
      <c r="K20" s="8"/>
      <c r="L20" s="6"/>
      <c r="M20" s="6"/>
      <c r="N20" s="6"/>
      <c r="O20" s="7"/>
      <c r="P20" s="84"/>
      <c r="Q20"/>
    </row>
    <row r="21" spans="1:17" s="9" customFormat="1" ht="40.5" customHeight="1" x14ac:dyDescent="0.25">
      <c r="A21" s="28" t="s">
        <v>72</v>
      </c>
      <c r="B21" s="66" t="s">
        <v>42</v>
      </c>
      <c r="C21" s="67">
        <v>1</v>
      </c>
      <c r="D21" s="68"/>
      <c r="E21" s="69"/>
      <c r="F21" s="68">
        <f t="shared" ref="F21" si="4">C21*E21</f>
        <v>0</v>
      </c>
      <c r="G21" s="31"/>
      <c r="H21" s="32">
        <v>2100</v>
      </c>
      <c r="I21" s="32">
        <v>700</v>
      </c>
      <c r="J21" s="32">
        <v>900</v>
      </c>
      <c r="K21" s="30"/>
      <c r="L21" s="30"/>
      <c r="M21" s="30"/>
      <c r="N21" s="29"/>
      <c r="O21" s="26"/>
      <c r="P21" s="82"/>
      <c r="Q21"/>
    </row>
    <row r="22" spans="1:17" s="9" customFormat="1" ht="36" customHeight="1" x14ac:dyDescent="0.25">
      <c r="A22" s="28" t="s">
        <v>73</v>
      </c>
      <c r="B22" s="66" t="s">
        <v>43</v>
      </c>
      <c r="C22" s="67">
        <v>1</v>
      </c>
      <c r="D22" s="68"/>
      <c r="E22" s="69"/>
      <c r="F22" s="68">
        <f t="shared" ref="F22" si="5">C22*E22</f>
        <v>0</v>
      </c>
      <c r="G22" s="31"/>
      <c r="H22" s="32">
        <v>1950</v>
      </c>
      <c r="I22" s="32">
        <v>700</v>
      </c>
      <c r="J22" s="32">
        <v>900</v>
      </c>
      <c r="K22" s="30"/>
      <c r="L22" s="30"/>
      <c r="M22" s="30"/>
      <c r="N22" s="29"/>
      <c r="O22" s="26"/>
      <c r="P22" s="82"/>
      <c r="Q22"/>
    </row>
    <row r="23" spans="1:17" s="9" customFormat="1" ht="151.5" customHeight="1" x14ac:dyDescent="0.25">
      <c r="A23" s="24" t="s">
        <v>74</v>
      </c>
      <c r="B23" s="10" t="s">
        <v>44</v>
      </c>
      <c r="C23" s="11">
        <v>1</v>
      </c>
      <c r="D23" s="11">
        <v>230</v>
      </c>
      <c r="E23" s="11">
        <v>0.38</v>
      </c>
      <c r="F23" s="11">
        <f t="shared" ref="F23" si="6">(C23*E23)</f>
        <v>0.38</v>
      </c>
      <c r="G23" s="5"/>
      <c r="H23" s="6"/>
      <c r="I23" s="6"/>
      <c r="J23" s="6"/>
      <c r="K23" s="8"/>
      <c r="L23" s="8"/>
      <c r="M23" s="8"/>
      <c r="N23" s="6"/>
      <c r="O23" s="7"/>
      <c r="P23" s="83"/>
      <c r="Q23"/>
    </row>
    <row r="24" spans="1:17" s="9" customFormat="1" ht="47.25" customHeight="1" x14ac:dyDescent="0.25">
      <c r="A24" s="24" t="s">
        <v>75</v>
      </c>
      <c r="B24" s="10" t="s">
        <v>45</v>
      </c>
      <c r="C24" s="11">
        <v>1</v>
      </c>
      <c r="D24" s="11"/>
      <c r="E24" s="11"/>
      <c r="F24" s="11"/>
      <c r="G24" s="5"/>
      <c r="H24" s="6"/>
      <c r="I24" s="6"/>
      <c r="J24" s="6"/>
      <c r="K24" s="6" t="s">
        <v>21</v>
      </c>
      <c r="L24" s="6" t="s">
        <v>21</v>
      </c>
      <c r="M24" s="6"/>
      <c r="N24" s="7"/>
      <c r="O24" s="7" t="s">
        <v>20</v>
      </c>
      <c r="P24" s="85"/>
      <c r="Q24"/>
    </row>
    <row r="25" spans="1:17" s="9" customFormat="1" ht="123" customHeight="1" x14ac:dyDescent="0.25">
      <c r="A25" s="24" t="s">
        <v>76</v>
      </c>
      <c r="B25" s="70" t="s">
        <v>46</v>
      </c>
      <c r="C25" s="11">
        <v>1</v>
      </c>
      <c r="D25" s="11" t="s">
        <v>25</v>
      </c>
      <c r="E25" s="11">
        <v>1.1000000000000001</v>
      </c>
      <c r="F25" s="11">
        <f t="shared" ref="F25" si="7">(C25*E25)</f>
        <v>1.1000000000000001</v>
      </c>
      <c r="G25" s="5"/>
      <c r="H25" s="6"/>
      <c r="I25" s="6"/>
      <c r="J25" s="6"/>
      <c r="K25" s="6"/>
      <c r="L25" s="6"/>
      <c r="M25" s="6"/>
      <c r="N25" s="7"/>
      <c r="O25" s="7"/>
      <c r="P25" s="83"/>
      <c r="Q25"/>
    </row>
    <row r="26" spans="1:17" s="9" customFormat="1" ht="165.75" customHeight="1" x14ac:dyDescent="0.25">
      <c r="A26" s="23" t="s">
        <v>77</v>
      </c>
      <c r="B26" s="10" t="s">
        <v>47</v>
      </c>
      <c r="C26" s="11">
        <v>3</v>
      </c>
      <c r="D26" s="11">
        <v>230</v>
      </c>
      <c r="E26" s="11">
        <v>0.28000000000000003</v>
      </c>
      <c r="F26" s="11">
        <f t="shared" ref="F26" si="8">(C26*E26)</f>
        <v>0.84000000000000008</v>
      </c>
      <c r="G26" s="5"/>
      <c r="H26" s="8"/>
      <c r="I26" s="8"/>
      <c r="J26" s="8"/>
      <c r="K26" s="8"/>
      <c r="L26" s="8"/>
      <c r="M26" s="8"/>
      <c r="N26" s="6"/>
      <c r="O26" s="7"/>
      <c r="P26" s="83"/>
      <c r="Q26"/>
    </row>
    <row r="27" spans="1:17" s="9" customFormat="1" ht="30" customHeight="1" x14ac:dyDescent="0.25">
      <c r="A27" s="23" t="s">
        <v>78</v>
      </c>
      <c r="B27" s="71" t="s">
        <v>48</v>
      </c>
      <c r="C27" s="11">
        <v>1</v>
      </c>
      <c r="D27" s="13"/>
      <c r="E27" s="12"/>
      <c r="F27" s="12"/>
      <c r="G27" s="25"/>
      <c r="H27" s="38">
        <v>900</v>
      </c>
      <c r="I27" s="22">
        <v>600</v>
      </c>
      <c r="J27" s="22">
        <v>1800</v>
      </c>
      <c r="K27" s="6"/>
      <c r="L27" s="34"/>
      <c r="M27" s="6"/>
      <c r="N27" s="35"/>
      <c r="O27" s="33"/>
      <c r="P27" s="86"/>
      <c r="Q27"/>
    </row>
    <row r="28" spans="1:17" s="9" customFormat="1" ht="30" customHeight="1" x14ac:dyDescent="0.25">
      <c r="A28" s="23" t="s">
        <v>79</v>
      </c>
      <c r="B28" s="71" t="s">
        <v>49</v>
      </c>
      <c r="C28" s="11">
        <v>1</v>
      </c>
      <c r="D28" s="13"/>
      <c r="E28" s="12"/>
      <c r="F28" s="12"/>
      <c r="G28" s="25"/>
      <c r="H28" s="38">
        <v>720</v>
      </c>
      <c r="I28" s="22">
        <v>400</v>
      </c>
      <c r="J28" s="22">
        <v>900</v>
      </c>
      <c r="K28" s="6"/>
      <c r="L28" s="34"/>
      <c r="M28" s="6"/>
      <c r="N28" s="35"/>
      <c r="O28" s="33"/>
      <c r="P28" s="86"/>
      <c r="Q28"/>
    </row>
    <row r="29" spans="1:17" s="9" customFormat="1" ht="80.25" customHeight="1" x14ac:dyDescent="0.25">
      <c r="A29" s="23" t="s">
        <v>80</v>
      </c>
      <c r="B29" s="10" t="s">
        <v>50</v>
      </c>
      <c r="C29" s="11">
        <v>1</v>
      </c>
      <c r="D29" s="12"/>
      <c r="E29" s="12"/>
      <c r="F29" s="12">
        <f t="shared" ref="F29" si="9">C29*E29</f>
        <v>0</v>
      </c>
      <c r="G29" s="5"/>
      <c r="H29" s="8"/>
      <c r="I29" s="8"/>
      <c r="J29" s="8"/>
      <c r="K29" s="8"/>
      <c r="L29" s="8"/>
      <c r="M29" s="8"/>
      <c r="N29" s="6"/>
      <c r="O29" s="7"/>
      <c r="P29" s="86"/>
      <c r="Q29"/>
    </row>
    <row r="30" spans="1:17" s="9" customFormat="1" ht="138" customHeight="1" x14ac:dyDescent="0.25">
      <c r="A30" s="23" t="s">
        <v>81</v>
      </c>
      <c r="B30" s="36" t="s">
        <v>51</v>
      </c>
      <c r="C30" s="12">
        <v>1</v>
      </c>
      <c r="D30" s="12">
        <v>230</v>
      </c>
      <c r="E30" s="12">
        <v>2.9</v>
      </c>
      <c r="F30" s="12">
        <f t="shared" ref="F30" si="10">C30*E30</f>
        <v>2.9</v>
      </c>
      <c r="G30" s="5"/>
      <c r="H30" s="12"/>
      <c r="I30" s="12"/>
      <c r="J30" s="12"/>
      <c r="K30" s="12"/>
      <c r="L30" s="12"/>
      <c r="M30" s="12"/>
      <c r="N30" s="6"/>
      <c r="O30" s="7"/>
      <c r="P30" s="85"/>
      <c r="Q30"/>
    </row>
    <row r="31" spans="1:17" s="9" customFormat="1" ht="35.25" customHeight="1" x14ac:dyDescent="0.25">
      <c r="A31" s="23" t="s">
        <v>82</v>
      </c>
      <c r="B31" s="71" t="s">
        <v>52</v>
      </c>
      <c r="C31" s="11">
        <v>2</v>
      </c>
      <c r="D31" s="13"/>
      <c r="E31" s="12"/>
      <c r="F31" s="12"/>
      <c r="G31" s="25"/>
      <c r="H31" s="38">
        <v>1450</v>
      </c>
      <c r="I31" s="22">
        <v>700</v>
      </c>
      <c r="J31" s="22">
        <v>900</v>
      </c>
      <c r="K31" s="6"/>
      <c r="L31" s="34"/>
      <c r="M31" s="6"/>
      <c r="N31" s="35"/>
      <c r="O31" s="33"/>
      <c r="P31" s="86"/>
      <c r="Q31"/>
    </row>
    <row r="32" spans="1:17" s="9" customFormat="1" ht="35.25" customHeight="1" x14ac:dyDescent="0.25">
      <c r="A32" s="93" t="s">
        <v>83</v>
      </c>
      <c r="B32" s="94"/>
      <c r="C32" s="94"/>
      <c r="D32" s="94"/>
      <c r="E32" s="94"/>
      <c r="F32" s="94"/>
      <c r="G32" s="94"/>
      <c r="H32" s="94"/>
      <c r="I32" s="94"/>
      <c r="J32" s="94"/>
      <c r="K32" s="94"/>
      <c r="L32" s="94"/>
      <c r="M32" s="94"/>
      <c r="N32" s="94"/>
      <c r="O32" s="94"/>
      <c r="P32" s="95"/>
      <c r="Q32"/>
    </row>
    <row r="33" spans="1:17" s="9" customFormat="1" ht="67.5" customHeight="1" x14ac:dyDescent="0.25">
      <c r="A33" s="4"/>
      <c r="B33" s="70" t="s">
        <v>53</v>
      </c>
      <c r="C33" s="12">
        <v>1</v>
      </c>
      <c r="D33" s="6"/>
      <c r="E33" s="6"/>
      <c r="F33" s="6"/>
      <c r="G33" s="5"/>
      <c r="H33" s="6"/>
      <c r="I33" s="6"/>
      <c r="J33" s="6"/>
      <c r="K33" s="6"/>
      <c r="L33" s="6"/>
      <c r="M33" s="6"/>
      <c r="N33" s="6"/>
      <c r="O33" s="7"/>
      <c r="P33" s="83"/>
      <c r="Q33"/>
    </row>
    <row r="34" spans="1:17" s="9" customFormat="1" ht="90.75" customHeight="1" x14ac:dyDescent="0.25">
      <c r="A34" s="4"/>
      <c r="B34" s="10" t="s">
        <v>54</v>
      </c>
      <c r="C34" s="12">
        <v>1</v>
      </c>
      <c r="D34" s="6"/>
      <c r="E34" s="6"/>
      <c r="F34" s="6"/>
      <c r="G34" s="5"/>
      <c r="H34" s="6"/>
      <c r="I34" s="6"/>
      <c r="J34" s="6"/>
      <c r="K34" s="6"/>
      <c r="L34" s="6"/>
      <c r="M34" s="6"/>
      <c r="N34" s="6"/>
      <c r="O34" s="7"/>
      <c r="P34" s="83"/>
      <c r="Q34"/>
    </row>
    <row r="35" spans="1:17" s="9" customFormat="1" ht="21.75" customHeight="1" x14ac:dyDescent="0.25">
      <c r="A35" s="1"/>
      <c r="B35" s="75" t="s">
        <v>6</v>
      </c>
      <c r="C35" s="72">
        <v>1</v>
      </c>
      <c r="D35" s="3"/>
      <c r="E35" s="3"/>
      <c r="F35" s="6">
        <f t="shared" ref="F35" si="11">(C35*E35)</f>
        <v>0</v>
      </c>
      <c r="G35" s="5"/>
      <c r="H35" s="3"/>
      <c r="I35" s="3"/>
      <c r="J35" s="3"/>
      <c r="K35" s="3"/>
      <c r="L35" s="3"/>
      <c r="M35" s="3"/>
      <c r="N35" s="3"/>
      <c r="O35" s="3"/>
      <c r="P35" s="87"/>
      <c r="Q35"/>
    </row>
    <row r="36" spans="1:17" s="9" customFormat="1" ht="24.75" customHeight="1" x14ac:dyDescent="0.25">
      <c r="A36" s="1"/>
      <c r="B36" s="75" t="s">
        <v>9</v>
      </c>
      <c r="C36" s="72">
        <v>1</v>
      </c>
      <c r="D36" s="3"/>
      <c r="E36" s="3"/>
      <c r="F36" s="3"/>
      <c r="G36" s="2"/>
      <c r="H36" s="2"/>
      <c r="I36" s="2"/>
      <c r="J36" s="2"/>
      <c r="K36" s="2"/>
      <c r="L36" s="2"/>
      <c r="M36" s="2"/>
      <c r="N36" s="2"/>
      <c r="O36" s="2"/>
      <c r="P36" s="87"/>
      <c r="Q36"/>
    </row>
    <row r="37" spans="1:17" s="9" customFormat="1" ht="19.5" customHeight="1" x14ac:dyDescent="0.25">
      <c r="A37" s="14"/>
      <c r="B37" s="15"/>
      <c r="C37" s="16"/>
      <c r="D37" s="17"/>
      <c r="E37" s="18"/>
      <c r="F37" s="18"/>
      <c r="G37" s="18"/>
      <c r="H37" s="16"/>
      <c r="I37" s="17"/>
      <c r="J37" s="17"/>
      <c r="K37" s="17"/>
      <c r="L37" s="17"/>
      <c r="M37" s="17"/>
      <c r="N37" s="17"/>
      <c r="O37" s="17"/>
      <c r="P37" s="17"/>
      <c r="Q37"/>
    </row>
    <row r="38" spans="1:17" s="9" customFormat="1" ht="19.5" customHeight="1" x14ac:dyDescent="0.25">
      <c r="A38" s="100"/>
      <c r="B38" s="100"/>
      <c r="C38" s="100"/>
      <c r="D38" s="17"/>
      <c r="E38" s="18"/>
      <c r="F38" s="74"/>
      <c r="G38" s="18"/>
      <c r="H38" s="101"/>
      <c r="I38" s="101"/>
      <c r="J38" s="101"/>
      <c r="K38" s="20"/>
      <c r="L38" s="20"/>
      <c r="M38" s="20"/>
      <c r="N38" s="20"/>
      <c r="O38" s="20"/>
      <c r="P38" s="19"/>
      <c r="Q38"/>
    </row>
    <row r="39" spans="1:17" s="9" customFormat="1" ht="13.5" customHeight="1" x14ac:dyDescent="0.25">
      <c r="A39" s="91"/>
      <c r="B39" s="91"/>
      <c r="C39" s="91"/>
      <c r="D39" s="92"/>
      <c r="E39" s="92"/>
      <c r="F39" s="92"/>
      <c r="G39" s="92"/>
      <c r="H39" s="92"/>
      <c r="I39" s="92"/>
      <c r="J39" s="92"/>
      <c r="K39" s="21"/>
      <c r="L39" s="21"/>
      <c r="M39" s="21"/>
      <c r="N39" s="21"/>
      <c r="O39" s="21"/>
      <c r="P39"/>
      <c r="Q39"/>
    </row>
    <row r="40" spans="1:17" x14ac:dyDescent="0.25">
      <c r="P40" s="19"/>
    </row>
  </sheetData>
  <sheetProtection algorithmName="SHA-512" hashValue="z8L+CR1WMlS7/tIWJQdN9+RAJHmrfhtBe3y77FS31wY67bWjqNgKAyow8YEnDoXdfhIH1ds++0Eye7WA2zFdvA==" saltValue="Omft7DpT5MMSZcqx0bLWcg==" spinCount="100000" sheet="1" selectLockedCells="1"/>
  <mergeCells count="9">
    <mergeCell ref="A39:C39"/>
    <mergeCell ref="D39:J39"/>
    <mergeCell ref="A32:P32"/>
    <mergeCell ref="C2:J2"/>
    <mergeCell ref="D3:F3"/>
    <mergeCell ref="H3:J3"/>
    <mergeCell ref="K3:M3"/>
    <mergeCell ref="A38:C38"/>
    <mergeCell ref="H38:J38"/>
  </mergeCells>
  <phoneticPr fontId="15" type="noConversion"/>
  <conditionalFormatting sqref="F6:F18 G11:G18 F19:G31 F33:G35">
    <cfRule type="notContainsBlanks" priority="1">
      <formula>LEN(TRIM(F6))&gt;0</formula>
    </cfRule>
  </conditionalFormatting>
  <conditionalFormatting sqref="G6:G9">
    <cfRule type="notContainsBlanks" priority="17">
      <formula>LEN(TRIM(G6))&gt;0</formula>
    </cfRule>
  </conditionalFormatting>
  <printOptions gridLines="1"/>
  <pageMargins left="0.25" right="0.25"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388FDE36B9B74BA356C05DD16590A1" ma:contentTypeVersion="3" ma:contentTypeDescription="Vytvoří nový dokument" ma:contentTypeScope="" ma:versionID="81aa45096005aa231fd3f81e5597dcff">
  <xsd:schema xmlns:xsd="http://www.w3.org/2001/XMLSchema" xmlns:xs="http://www.w3.org/2001/XMLSchema" xmlns:p="http://schemas.microsoft.com/office/2006/metadata/properties" xmlns:ns2="198fdde3-6b79-4094-a62c-410e75153d53" targetNamespace="http://schemas.microsoft.com/office/2006/metadata/properties" ma:root="true" ma:fieldsID="935ce5015c5477839eaaa630c0cd70c1" ns2:_="">
    <xsd:import namespace="198fdde3-6b79-4094-a62c-410e75153d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fdde3-6b79-4094-a62c-410e75153d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E104D0-E217-4039-B7C8-AA1DFC005D57}"/>
</file>

<file path=customXml/itemProps2.xml><?xml version="1.0" encoding="utf-8"?>
<ds:datastoreItem xmlns:ds="http://schemas.openxmlformats.org/officeDocument/2006/customXml" ds:itemID="{ED26F669-2D96-4C49-9B98-D1E9B0C125A2}"/>
</file>

<file path=customXml/itemProps3.xml><?xml version="1.0" encoding="utf-8"?>
<ds:datastoreItem xmlns:ds="http://schemas.openxmlformats.org/officeDocument/2006/customXml" ds:itemID="{0AB2869F-9C6C-4677-B6E7-1506DC122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ZABREH</vt:lpstr>
      <vt:lpstr>ZABREH!Oblast_tisku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dc:creator>
  <cp:lastModifiedBy>Müllerová Zuzana</cp:lastModifiedBy>
  <cp:lastPrinted>2025-05-16T07:21:26Z</cp:lastPrinted>
  <dcterms:created xsi:type="dcterms:W3CDTF">2017-10-06T13:37:22Z</dcterms:created>
  <dcterms:modified xsi:type="dcterms:W3CDTF">2025-06-30T05:07:45Z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0x010100EA388FDE36B9B74BA356C05DD16590A1</vt:lpwstr>
  </property>
</Properties>
</file>