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16_2025 - Údržba zahrad v regionech ČRo\"/>
    </mc:Choice>
  </mc:AlternateContent>
  <xr:revisionPtr revIDLastSave="0" documentId="13_ncr:1_{014F9011-78E6-46ED-A7EE-E68327173C96}" xr6:coauthVersionLast="36" xr6:coauthVersionMax="36" xr10:uidLastSave="{00000000-0000-0000-0000-000000000000}"/>
  <bookViews>
    <workbookView xWindow="90" yWindow="315" windowWidth="11460" windowHeight="5325" xr2:uid="{00000000-000D-0000-FFFF-FFFF00000000}"/>
  </bookViews>
  <sheets>
    <sheet name="Výpočet nab. ceny" sheetId="1" r:id="rId1"/>
  </sheets>
  <calcPr calcId="191029"/>
</workbook>
</file>

<file path=xl/calcChain.xml><?xml version="1.0" encoding="utf-8"?>
<calcChain xmlns="http://schemas.openxmlformats.org/spreadsheetml/2006/main">
  <c r="G30" i="1" l="1"/>
  <c r="G29" i="1" l="1"/>
  <c r="G28" i="1"/>
  <c r="G27" i="1"/>
  <c r="G26" i="1"/>
  <c r="G25" i="1"/>
  <c r="G24" i="1"/>
  <c r="G32" i="1" l="1"/>
  <c r="C44" i="1"/>
  <c r="G13" i="1"/>
  <c r="G34" i="1" l="1"/>
  <c r="G35" i="1" s="1"/>
  <c r="G8" i="1"/>
  <c r="G9" i="1" l="1"/>
  <c r="G12" i="1" l="1"/>
  <c r="G11" i="1" l="1"/>
  <c r="G10" i="1"/>
  <c r="G7" i="1"/>
  <c r="G15" i="1" l="1"/>
  <c r="C43" i="1" s="1"/>
  <c r="G17" i="1" l="1"/>
  <c r="G18" i="1" s="1"/>
  <c r="C45" i="1"/>
  <c r="C47" i="1" s="1"/>
  <c r="C48" i="1" s="1"/>
</calcChain>
</file>

<file path=xl/sharedStrings.xml><?xml version="1.0" encoding="utf-8"?>
<sst xmlns="http://schemas.openxmlformats.org/spreadsheetml/2006/main" count="65" uniqueCount="36">
  <si>
    <t>Položka</t>
  </si>
  <si>
    <t>Cena za položku v Kč bez DPH</t>
  </si>
  <si>
    <t>Specifikace položky</t>
  </si>
  <si>
    <t>MJ</t>
  </si>
  <si>
    <t>Počet MJ</t>
  </si>
  <si>
    <t>Cena za MJ v Kč bez DPH</t>
  </si>
  <si>
    <t>Částka DPH:</t>
  </si>
  <si>
    <t>Pozn.: Uchazeč vyplní žlutě označená pole.</t>
  </si>
  <si>
    <t>ks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</si>
  <si>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</si>
  <si>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Tabulka pro výpočet nabídkové ceny ČRo Brno:</t>
  </si>
  <si>
    <t>Tabulka pro výpočet nabídkové ceny ČRo Zlín:</t>
  </si>
  <si>
    <r>
      <t>m</t>
    </r>
    <r>
      <rPr>
        <sz val="11"/>
        <rFont val="Calibri"/>
        <family val="2"/>
        <charset val="238"/>
      </rPr>
      <t>²</t>
    </r>
  </si>
  <si>
    <t>Sekání trávy v rovině, úklid, odvoz a ekologická likvidace odpadu</t>
  </si>
  <si>
    <t>Shrabání listí, úklid, odvoz a ekologická likvidace odpadu</t>
  </si>
  <si>
    <t>Údržba keřů a křovin, úklid, odvoz a ekologická likvidace odpadu</t>
  </si>
  <si>
    <t>Pokácení stromu, úklid, odvoz a ekologická likvidace odpadu</t>
  </si>
  <si>
    <t>Rekapitulace nabídkové ceny</t>
  </si>
  <si>
    <t>Region</t>
  </si>
  <si>
    <t>Celkem:</t>
  </si>
  <si>
    <t>DPH (%):</t>
  </si>
  <si>
    <t>Celková cena včetně DPH:</t>
  </si>
  <si>
    <t>ČRo Brno:</t>
  </si>
  <si>
    <t>ČRo Zlín:</t>
  </si>
  <si>
    <t>Odstranění náletových dřevin na travnaté ploše včetně úklidu, odvozu a ekologické likvidace odpadu</t>
  </si>
  <si>
    <t>Odstranění náletových dřevin vrostlých do spár ve zpevněných plochách včetně úklidu, odvozu a ekologické likvidace odpadu</t>
  </si>
  <si>
    <t>Údržba a tvarové stříhání okrasných keřů do klasické formy (krychle, kvádr) včetně úklidu, odvozu a ekologické likvidace odpadu</t>
  </si>
  <si>
    <r>
      <t>Příloha č. 3.2. - Údržba zahrad v regionech ČRo (</t>
    </r>
    <r>
      <rPr>
        <b/>
        <sz val="11"/>
        <color theme="1"/>
        <rFont val="Calibri"/>
        <family val="2"/>
        <charset val="238"/>
        <scheme val="minor"/>
      </rPr>
      <t>II. část VZ - ČRo Brno a ČRo Zlín</t>
    </r>
    <r>
      <rPr>
        <sz val="11"/>
        <color theme="1"/>
        <rFont val="Calibri"/>
        <family val="2"/>
        <charset val="238"/>
        <scheme val="minor"/>
      </rPr>
      <t>)</t>
    </r>
  </si>
  <si>
    <t>VZ: MR16_2025</t>
  </si>
  <si>
    <t>Cena za 23 měsíců poskytování služeb</t>
  </si>
  <si>
    <t>Vysazení jehličnatého stromu vč. následné péče</t>
  </si>
  <si>
    <t>Předpokládaná frekvence za 23 měsíců</t>
  </si>
  <si>
    <t>Celková cena bez DPH za dobu platnosti rámcové dohody (23 měsíců):</t>
  </si>
  <si>
    <t>Celková cena včetně DPH za dobu platnosti rámcové dohody (23 měsíců):</t>
  </si>
  <si>
    <t>Prořezy vzrostlých stromů (jejich výška je 10m, stáří několik desítek let, většina je ve špatném stavu) vč. ošetření řezné rány ochranným nátěrem, úklid, odvoz a ekologická likvidace odpadu</t>
  </si>
  <si>
    <t>Prořez vzrostlých stromů (listnatých i jehličnatých, jejich výška do 10m) vč. ošetření řezné rány ochranným nátěrem, úklid, odvoz a ekologická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</si>
</sst>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9" fontId="0" fillId="2" borderId="1" xfId="0" applyNumberFormat="1" applyFill="1" applyBorder="1"/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Border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3" borderId="0" xfId="0" applyFill="1"/>
    <xf numFmtId="0" fontId="0" fillId="3" borderId="0" xfId="0" applyFont="1" applyFill="1" applyAlignment="1">
      <alignment vertical="center"/>
    </xf>
    <xf numFmtId="0" fontId="10" fillId="0" borderId="0" xfId="0" applyFont="1" applyAlignment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workbookViewId="0">
      <selection activeCell="C46" sqref="C46:E46"/>
    </sheetView>
  </sheetViews>
  <sheetFormatPr defaultRowHeight="15" x14ac:dyDescent="0.25"/>
  <cols>
    <col min="1" max="1" width="14.140625" customWidth="1"/>
    <col min="2" max="2" width="57.7109375" customWidth="1"/>
    <col min="3" max="3" width="7.28515625" customWidth="1"/>
    <col min="4" max="4" width="9.42578125" customWidth="1"/>
    <col min="5" max="5" width="15.28515625" customWidth="1"/>
    <col min="6" max="6" width="16.28515625" customWidth="1"/>
    <col min="7" max="7" width="16.5703125" customWidth="1"/>
  </cols>
  <sheetData>
    <row r="1" spans="1:7" x14ac:dyDescent="0.25">
      <c r="A1" s="4" t="s">
        <v>28</v>
      </c>
      <c r="B1" t="s">
        <v>27</v>
      </c>
    </row>
    <row r="2" spans="1:7" ht="17.25" customHeight="1" x14ac:dyDescent="0.3">
      <c r="A2" s="2"/>
      <c r="B2" s="10"/>
      <c r="C2" s="3"/>
      <c r="D2" s="3"/>
    </row>
    <row r="3" spans="1:7" ht="18" customHeight="1" x14ac:dyDescent="0.25"/>
    <row r="4" spans="1:7" ht="18" customHeight="1" x14ac:dyDescent="0.25">
      <c r="A4" s="22" t="s">
        <v>10</v>
      </c>
      <c r="B4" s="21"/>
    </row>
    <row r="5" spans="1:7" ht="21.6" customHeight="1" x14ac:dyDescent="0.25">
      <c r="A5" s="16"/>
    </row>
    <row r="6" spans="1:7" ht="35.25" customHeight="1" x14ac:dyDescent="0.25">
      <c r="A6" s="7" t="s">
        <v>0</v>
      </c>
      <c r="B6" s="7" t="s">
        <v>2</v>
      </c>
      <c r="C6" s="7" t="s">
        <v>3</v>
      </c>
      <c r="D6" s="7" t="s">
        <v>4</v>
      </c>
      <c r="E6" s="8" t="s">
        <v>31</v>
      </c>
      <c r="F6" s="9" t="s">
        <v>5</v>
      </c>
      <c r="G6" s="9" t="s">
        <v>1</v>
      </c>
    </row>
    <row r="7" spans="1:7" ht="18" customHeight="1" x14ac:dyDescent="0.25">
      <c r="A7" s="1">
        <v>1</v>
      </c>
      <c r="B7" s="17" t="s">
        <v>13</v>
      </c>
      <c r="C7" s="19" t="s">
        <v>12</v>
      </c>
      <c r="D7" s="19">
        <v>1800</v>
      </c>
      <c r="E7" s="20">
        <v>6</v>
      </c>
      <c r="F7" s="14">
        <v>0</v>
      </c>
      <c r="G7" s="18">
        <f t="shared" ref="G7:G12" si="0">D7*E7*F7</f>
        <v>0</v>
      </c>
    </row>
    <row r="8" spans="1:7" ht="18" customHeight="1" x14ac:dyDescent="0.25">
      <c r="A8" s="1">
        <v>2</v>
      </c>
      <c r="B8" s="17" t="s">
        <v>14</v>
      </c>
      <c r="C8" s="19" t="s">
        <v>12</v>
      </c>
      <c r="D8" s="19">
        <v>1800</v>
      </c>
      <c r="E8" s="20">
        <v>6</v>
      </c>
      <c r="F8" s="14">
        <v>0</v>
      </c>
      <c r="G8" s="18">
        <f>D8*E8*F8</f>
        <v>0</v>
      </c>
    </row>
    <row r="9" spans="1:7" ht="22.5" customHeight="1" x14ac:dyDescent="0.25">
      <c r="A9" s="1">
        <v>4</v>
      </c>
      <c r="B9" s="17" t="s">
        <v>15</v>
      </c>
      <c r="C9" s="19" t="s">
        <v>12</v>
      </c>
      <c r="D9" s="19">
        <v>300</v>
      </c>
      <c r="E9" s="20">
        <v>2</v>
      </c>
      <c r="F9" s="14">
        <v>0</v>
      </c>
      <c r="G9" s="18">
        <f t="shared" ref="G9" si="1">D9*E9*F9</f>
        <v>0</v>
      </c>
    </row>
    <row r="10" spans="1:7" ht="46.5" customHeight="1" x14ac:dyDescent="0.25">
      <c r="A10" s="1">
        <v>5</v>
      </c>
      <c r="B10" s="17" t="s">
        <v>34</v>
      </c>
      <c r="C10" s="19" t="s">
        <v>8</v>
      </c>
      <c r="D10" s="19">
        <v>30</v>
      </c>
      <c r="E10" s="20">
        <v>1</v>
      </c>
      <c r="F10" s="14">
        <v>0</v>
      </c>
      <c r="G10" s="18">
        <f t="shared" si="0"/>
        <v>0</v>
      </c>
    </row>
    <row r="11" spans="1:7" ht="29.25" customHeight="1" x14ac:dyDescent="0.25">
      <c r="A11" s="1">
        <v>6</v>
      </c>
      <c r="B11" s="17" t="s">
        <v>24</v>
      </c>
      <c r="C11" s="19" t="s">
        <v>12</v>
      </c>
      <c r="D11" s="19">
        <v>1800</v>
      </c>
      <c r="E11" s="20">
        <v>2</v>
      </c>
      <c r="F11" s="14">
        <v>0</v>
      </c>
      <c r="G11" s="18">
        <f t="shared" si="0"/>
        <v>0</v>
      </c>
    </row>
    <row r="12" spans="1:7" ht="30" customHeight="1" x14ac:dyDescent="0.25">
      <c r="A12" s="1">
        <v>7</v>
      </c>
      <c r="B12" s="17" t="s">
        <v>25</v>
      </c>
      <c r="C12" s="19" t="s">
        <v>12</v>
      </c>
      <c r="D12" s="19">
        <v>810</v>
      </c>
      <c r="E12" s="20">
        <v>2</v>
      </c>
      <c r="F12" s="14">
        <v>0</v>
      </c>
      <c r="G12" s="18">
        <f t="shared" si="0"/>
        <v>0</v>
      </c>
    </row>
    <row r="13" spans="1:7" ht="21" customHeight="1" x14ac:dyDescent="0.25">
      <c r="A13" s="1">
        <v>8</v>
      </c>
      <c r="B13" s="17" t="s">
        <v>16</v>
      </c>
      <c r="C13" s="19" t="s">
        <v>8</v>
      </c>
      <c r="D13" s="19">
        <v>1</v>
      </c>
      <c r="E13" s="20">
        <v>2</v>
      </c>
      <c r="F13" s="14">
        <v>0</v>
      </c>
      <c r="G13" s="18">
        <f t="shared" ref="G13" si="2">D13*E13*F13</f>
        <v>0</v>
      </c>
    </row>
    <row r="15" spans="1:7" ht="18" customHeight="1" x14ac:dyDescent="0.25">
      <c r="A15" s="41" t="s">
        <v>32</v>
      </c>
      <c r="B15" s="42"/>
      <c r="C15" s="42"/>
      <c r="D15" s="42"/>
      <c r="E15" s="42"/>
      <c r="F15" s="43"/>
      <c r="G15" s="12">
        <f>SUM(G7:G13)</f>
        <v>0</v>
      </c>
    </row>
    <row r="16" spans="1:7" ht="18" customHeight="1" x14ac:dyDescent="0.25">
      <c r="A16" s="38" t="s">
        <v>20</v>
      </c>
      <c r="B16" s="39"/>
      <c r="C16" s="39"/>
      <c r="D16" s="39"/>
      <c r="E16" s="39"/>
      <c r="F16" s="40"/>
      <c r="G16" s="11"/>
    </row>
    <row r="17" spans="1:7" ht="18" customHeight="1" x14ac:dyDescent="0.25">
      <c r="A17" s="38" t="s">
        <v>6</v>
      </c>
      <c r="B17" s="39"/>
      <c r="C17" s="39"/>
      <c r="D17" s="39"/>
      <c r="E17" s="39"/>
      <c r="F17" s="40"/>
      <c r="G17" s="13">
        <f>G15*G16</f>
        <v>0</v>
      </c>
    </row>
    <row r="18" spans="1:7" ht="18" customHeight="1" x14ac:dyDescent="0.25">
      <c r="A18" s="38" t="s">
        <v>33</v>
      </c>
      <c r="B18" s="39"/>
      <c r="C18" s="39"/>
      <c r="D18" s="39"/>
      <c r="E18" s="39"/>
      <c r="F18" s="40"/>
      <c r="G18" s="13">
        <f>G15+G17</f>
        <v>0</v>
      </c>
    </row>
    <row r="19" spans="1:7" ht="21" customHeight="1" x14ac:dyDescent="0.25"/>
    <row r="20" spans="1:7" x14ac:dyDescent="0.25">
      <c r="A20" s="16"/>
    </row>
    <row r="21" spans="1:7" x14ac:dyDescent="0.25">
      <c r="A21" s="22" t="s">
        <v>11</v>
      </c>
      <c r="B21" s="21"/>
    </row>
    <row r="22" spans="1:7" x14ac:dyDescent="0.25">
      <c r="A22" s="16"/>
    </row>
    <row r="23" spans="1:7" ht="38.25" x14ac:dyDescent="0.25">
      <c r="A23" s="7" t="s">
        <v>0</v>
      </c>
      <c r="B23" s="7" t="s">
        <v>2</v>
      </c>
      <c r="C23" s="7" t="s">
        <v>3</v>
      </c>
      <c r="D23" s="7" t="s">
        <v>4</v>
      </c>
      <c r="E23" s="8" t="s">
        <v>31</v>
      </c>
      <c r="F23" s="9" t="s">
        <v>5</v>
      </c>
      <c r="G23" s="9" t="s">
        <v>1</v>
      </c>
    </row>
    <row r="24" spans="1:7" ht="21" customHeight="1" x14ac:dyDescent="0.25">
      <c r="A24" s="20">
        <v>1</v>
      </c>
      <c r="B24" s="17" t="s">
        <v>13</v>
      </c>
      <c r="C24" s="19" t="s">
        <v>12</v>
      </c>
      <c r="D24" s="19">
        <v>1145</v>
      </c>
      <c r="E24" s="1">
        <v>7</v>
      </c>
      <c r="F24" s="14">
        <v>0</v>
      </c>
      <c r="G24" s="15">
        <f t="shared" ref="G24:G30" si="3">D24*E24*F24</f>
        <v>0</v>
      </c>
    </row>
    <row r="25" spans="1:7" x14ac:dyDescent="0.25">
      <c r="A25" s="20">
        <v>2</v>
      </c>
      <c r="B25" s="17" t="s">
        <v>14</v>
      </c>
      <c r="C25" s="19" t="s">
        <v>12</v>
      </c>
      <c r="D25" s="19">
        <v>1145</v>
      </c>
      <c r="E25" s="1">
        <v>7</v>
      </c>
      <c r="F25" s="14">
        <v>0</v>
      </c>
      <c r="G25" s="15">
        <f t="shared" si="3"/>
        <v>0</v>
      </c>
    </row>
    <row r="26" spans="1:7" ht="45" x14ac:dyDescent="0.25">
      <c r="A26" s="20">
        <v>3</v>
      </c>
      <c r="B26" s="17" t="s">
        <v>26</v>
      </c>
      <c r="C26" s="19" t="s">
        <v>12</v>
      </c>
      <c r="D26" s="19">
        <v>200</v>
      </c>
      <c r="E26" s="1">
        <v>2</v>
      </c>
      <c r="F26" s="14">
        <v>0</v>
      </c>
      <c r="G26" s="15">
        <f t="shared" si="3"/>
        <v>0</v>
      </c>
    </row>
    <row r="27" spans="1:7" ht="45" x14ac:dyDescent="0.25">
      <c r="A27" s="20">
        <v>4</v>
      </c>
      <c r="B27" s="17" t="s">
        <v>35</v>
      </c>
      <c r="C27" s="19" t="s">
        <v>8</v>
      </c>
      <c r="D27" s="19">
        <v>25</v>
      </c>
      <c r="E27" s="1">
        <v>2</v>
      </c>
      <c r="F27" s="14">
        <v>0</v>
      </c>
      <c r="G27" s="15">
        <f t="shared" si="3"/>
        <v>0</v>
      </c>
    </row>
    <row r="28" spans="1:7" ht="30" x14ac:dyDescent="0.25">
      <c r="A28" s="20">
        <v>6</v>
      </c>
      <c r="B28" s="17" t="s">
        <v>24</v>
      </c>
      <c r="C28" s="19" t="s">
        <v>12</v>
      </c>
      <c r="D28" s="19">
        <v>945</v>
      </c>
      <c r="E28" s="1">
        <v>1</v>
      </c>
      <c r="F28" s="14">
        <v>0</v>
      </c>
      <c r="G28" s="15">
        <f t="shared" si="3"/>
        <v>0</v>
      </c>
    </row>
    <row r="29" spans="1:7" x14ac:dyDescent="0.25">
      <c r="A29" s="20">
        <v>7</v>
      </c>
      <c r="B29" s="17" t="s">
        <v>16</v>
      </c>
      <c r="C29" s="19" t="s">
        <v>8</v>
      </c>
      <c r="D29" s="19">
        <v>1</v>
      </c>
      <c r="E29" s="1">
        <v>1</v>
      </c>
      <c r="F29" s="14">
        <v>0</v>
      </c>
      <c r="G29" s="15">
        <f t="shared" si="3"/>
        <v>0</v>
      </c>
    </row>
    <row r="30" spans="1:7" x14ac:dyDescent="0.25">
      <c r="A30" s="20">
        <v>8</v>
      </c>
      <c r="B30" s="17" t="s">
        <v>30</v>
      </c>
      <c r="C30" s="19" t="s">
        <v>8</v>
      </c>
      <c r="D30" s="19">
        <v>3</v>
      </c>
      <c r="E30" s="1">
        <v>1</v>
      </c>
      <c r="F30" s="14">
        <v>0</v>
      </c>
      <c r="G30" s="15">
        <f t="shared" si="3"/>
        <v>0</v>
      </c>
    </row>
    <row r="32" spans="1:7" x14ac:dyDescent="0.25">
      <c r="A32" s="41" t="s">
        <v>32</v>
      </c>
      <c r="B32" s="42"/>
      <c r="C32" s="42"/>
      <c r="D32" s="42"/>
      <c r="E32" s="42"/>
      <c r="F32" s="43"/>
      <c r="G32" s="12">
        <f>SUM(G24:G30)</f>
        <v>0</v>
      </c>
    </row>
    <row r="33" spans="1:7" x14ac:dyDescent="0.25">
      <c r="A33" s="38" t="s">
        <v>20</v>
      </c>
      <c r="B33" s="39"/>
      <c r="C33" s="39"/>
      <c r="D33" s="39"/>
      <c r="E33" s="39"/>
      <c r="F33" s="40"/>
      <c r="G33" s="11"/>
    </row>
    <row r="34" spans="1:7" x14ac:dyDescent="0.25">
      <c r="A34" s="38" t="s">
        <v>6</v>
      </c>
      <c r="B34" s="39"/>
      <c r="C34" s="39"/>
      <c r="D34" s="39"/>
      <c r="E34" s="39"/>
      <c r="F34" s="40"/>
      <c r="G34" s="13">
        <f>G32*G33</f>
        <v>0</v>
      </c>
    </row>
    <row r="35" spans="1:7" x14ac:dyDescent="0.25">
      <c r="A35" s="38" t="s">
        <v>33</v>
      </c>
      <c r="B35" s="39"/>
      <c r="C35" s="39"/>
      <c r="D35" s="39"/>
      <c r="E35" s="39"/>
      <c r="F35" s="40"/>
      <c r="G35" s="13">
        <f>G32+G34</f>
        <v>0</v>
      </c>
    </row>
    <row r="37" spans="1:7" x14ac:dyDescent="0.25">
      <c r="A37" s="6" t="s">
        <v>7</v>
      </c>
      <c r="B37" s="6"/>
      <c r="C37" s="6"/>
      <c r="D37" s="6"/>
      <c r="E37" s="6"/>
    </row>
    <row r="39" spans="1:7" x14ac:dyDescent="0.25">
      <c r="A39" s="5" t="s">
        <v>9</v>
      </c>
    </row>
    <row r="41" spans="1:7" ht="18" x14ac:dyDescent="0.25">
      <c r="A41" s="23" t="s">
        <v>17</v>
      </c>
      <c r="B41" s="23"/>
    </row>
    <row r="42" spans="1:7" ht="31.5" customHeight="1" x14ac:dyDescent="0.25">
      <c r="A42" s="34" t="s">
        <v>18</v>
      </c>
      <c r="B42" s="34"/>
      <c r="C42" s="35" t="s">
        <v>29</v>
      </c>
      <c r="D42" s="35"/>
      <c r="E42" s="35"/>
    </row>
    <row r="43" spans="1:7" x14ac:dyDescent="0.25">
      <c r="A43" s="36" t="s">
        <v>22</v>
      </c>
      <c r="B43" s="36"/>
      <c r="C43" s="25">
        <f>G15</f>
        <v>0</v>
      </c>
      <c r="D43" s="26"/>
      <c r="E43" s="26"/>
    </row>
    <row r="44" spans="1:7" x14ac:dyDescent="0.25">
      <c r="A44" s="37" t="s">
        <v>23</v>
      </c>
      <c r="B44" s="37"/>
      <c r="C44" s="25">
        <f>G32</f>
        <v>0</v>
      </c>
      <c r="D44" s="26"/>
      <c r="E44" s="26"/>
    </row>
    <row r="45" spans="1:7" x14ac:dyDescent="0.25">
      <c r="A45" s="27" t="s">
        <v>19</v>
      </c>
      <c r="B45" s="28"/>
      <c r="C45" s="29">
        <f>C43+C44</f>
        <v>0</v>
      </c>
      <c r="D45" s="30"/>
      <c r="E45" s="30"/>
    </row>
    <row r="46" spans="1:7" x14ac:dyDescent="0.25">
      <c r="A46" s="27" t="s">
        <v>20</v>
      </c>
      <c r="B46" s="28"/>
      <c r="C46" s="31"/>
      <c r="D46" s="32"/>
      <c r="E46" s="33"/>
    </row>
    <row r="47" spans="1:7" x14ac:dyDescent="0.25">
      <c r="A47" s="24" t="s">
        <v>6</v>
      </c>
      <c r="B47" s="24"/>
      <c r="C47" s="25">
        <f>C45*C46</f>
        <v>0</v>
      </c>
      <c r="D47" s="26"/>
      <c r="E47" s="26"/>
    </row>
    <row r="48" spans="1:7" x14ac:dyDescent="0.25">
      <c r="A48" s="24" t="s">
        <v>21</v>
      </c>
      <c r="B48" s="24"/>
      <c r="C48" s="25">
        <f>C45+C47</f>
        <v>0</v>
      </c>
      <c r="D48" s="26"/>
      <c r="E48" s="26"/>
    </row>
  </sheetData>
  <sheetProtection algorithmName="SHA-512" hashValue="OKa7HsoK9v3mQuJlgpp3g8aSWpaMfwTy2DRfBg2YMw2y3A61Vz4pnHFB7lAnYsWi9hGhhCl8SIcUhGg7S8s66g==" saltValue="EHxnFUPrRhchcFC+GBmS1A==" spinCount="100000" sheet="1" objects="1" scenarios="1"/>
  <protectedRanges>
    <protectedRange sqref="C46:E46 G33 F24:F30 F7:F13 G16" name="Oblast1"/>
  </protectedRanges>
  <mergeCells count="20">
    <mergeCell ref="A33:F33"/>
    <mergeCell ref="A34:F34"/>
    <mergeCell ref="A35:F35"/>
    <mergeCell ref="A15:F15"/>
    <mergeCell ref="A16:F16"/>
    <mergeCell ref="A17:F17"/>
    <mergeCell ref="A18:F18"/>
    <mergeCell ref="A32:F32"/>
    <mergeCell ref="A42:B42"/>
    <mergeCell ref="C42:E42"/>
    <mergeCell ref="A43:B43"/>
    <mergeCell ref="C43:E43"/>
    <mergeCell ref="A44:B44"/>
    <mergeCell ref="C44:E44"/>
    <mergeCell ref="C48:E48"/>
    <mergeCell ref="A45:B45"/>
    <mergeCell ref="C45:E45"/>
    <mergeCell ref="A46:B46"/>
    <mergeCell ref="C46:E46"/>
    <mergeCell ref="C47:E4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Kramář Jiří</cp:lastModifiedBy>
  <cp:lastPrinted>2021-02-22T13:01:46Z</cp:lastPrinted>
  <dcterms:created xsi:type="dcterms:W3CDTF">2019-01-08T10:26:19Z</dcterms:created>
  <dcterms:modified xsi:type="dcterms:W3CDTF">2025-06-24T15:39:42Z</dcterms:modified>
</cp:coreProperties>
</file>