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Z_Usek_Reditele_spolecnosti\odbor_Verejne_zakazky\VÝBĚROVÁ ŘÍZENÍ\Výběrová řízení_2018\Poskytování služeb protektorování pneumatik\ZD_fn\"/>
    </mc:Choice>
  </mc:AlternateContent>
  <bookViews>
    <workbookView xWindow="240" yWindow="105" windowWidth="20115" windowHeight="8010"/>
  </bookViews>
  <sheets>
    <sheet name="Modelový příklad" sheetId="3" r:id="rId1"/>
  </sheets>
  <calcPr calcId="162913"/>
</workbook>
</file>

<file path=xl/calcChain.xml><?xml version="1.0" encoding="utf-8"?>
<calcChain xmlns="http://schemas.openxmlformats.org/spreadsheetml/2006/main">
  <c r="D20" i="3" l="1"/>
  <c r="E26" i="3"/>
  <c r="D23" i="3"/>
  <c r="F13" i="3"/>
  <c r="H12" i="3"/>
  <c r="H11" i="3"/>
  <c r="H13" i="3" l="1"/>
</calcChain>
</file>

<file path=xl/comments1.xml><?xml version="1.0" encoding="utf-8"?>
<comments xmlns="http://schemas.openxmlformats.org/spreadsheetml/2006/main">
  <authors>
    <author>carbola</author>
  </authors>
  <commentList>
    <comment ref="D21" authorId="0" shapeId="0">
      <text>
        <r>
          <rPr>
            <b/>
            <sz val="9"/>
            <color indexed="81"/>
            <rFont val="Tahoma"/>
            <family val="2"/>
            <charset val="238"/>
          </rPr>
          <t>carbola:</t>
        </r>
        <r>
          <rPr>
            <sz val="9"/>
            <color indexed="81"/>
            <rFont val="Tahoma"/>
            <family val="2"/>
            <charset val="238"/>
          </rPr>
          <t xml:space="preserve">
Doplní poskytovatel</t>
        </r>
      </text>
    </comment>
    <comment ref="D22" authorId="0" shapeId="0">
      <text>
        <r>
          <rPr>
            <b/>
            <sz val="9"/>
            <color indexed="81"/>
            <rFont val="Tahoma"/>
            <family val="2"/>
            <charset val="238"/>
          </rPr>
          <t>carbola:</t>
        </r>
        <r>
          <rPr>
            <sz val="9"/>
            <color indexed="81"/>
            <rFont val="Tahoma"/>
            <family val="2"/>
            <charset val="238"/>
          </rPr>
          <t xml:space="preserve">
Doplní poskytovatel</t>
        </r>
      </text>
    </comment>
    <comment ref="D24" authorId="0" shapeId="0">
      <text>
        <r>
          <rPr>
            <b/>
            <sz val="9"/>
            <color indexed="81"/>
            <rFont val="Tahoma"/>
            <family val="2"/>
            <charset val="238"/>
          </rPr>
          <t>carbola:</t>
        </r>
        <r>
          <rPr>
            <sz val="9"/>
            <color indexed="81"/>
            <rFont val="Tahoma"/>
            <family val="2"/>
            <charset val="238"/>
          </rPr>
          <t xml:space="preserve">
Doplní poskytovatel</t>
        </r>
      </text>
    </comment>
    <comment ref="D25" authorId="0" shapeId="0">
      <text>
        <r>
          <rPr>
            <b/>
            <sz val="9"/>
            <color indexed="81"/>
            <rFont val="Tahoma"/>
            <family val="2"/>
            <charset val="238"/>
          </rPr>
          <t>carbola:</t>
        </r>
        <r>
          <rPr>
            <sz val="9"/>
            <color indexed="81"/>
            <rFont val="Tahoma"/>
            <family val="2"/>
            <charset val="238"/>
          </rPr>
          <t xml:space="preserve">
Doplní poskytovatel</t>
        </r>
      </text>
    </comment>
  </commentList>
</comments>
</file>

<file path=xl/sharedStrings.xml><?xml version="1.0" encoding="utf-8"?>
<sst xmlns="http://schemas.openxmlformats.org/spreadsheetml/2006/main" count="32" uniqueCount="24">
  <si>
    <t>Typ dezénu</t>
  </si>
  <si>
    <t>Použití</t>
  </si>
  <si>
    <t>Předpokladané množství</t>
  </si>
  <si>
    <t>Cena celkem</t>
  </si>
  <si>
    <t>275/70 R 22,5</t>
  </si>
  <si>
    <t>285/70 R19,5</t>
  </si>
  <si>
    <t>Celkem</t>
  </si>
  <si>
    <t>záběrová</t>
  </si>
  <si>
    <t>3PMSF</t>
  </si>
  <si>
    <t>Označení pneumatiky</t>
  </si>
  <si>
    <t>Rozměr pneumatiky</t>
  </si>
  <si>
    <t>Náklady  [Kč/km]</t>
  </si>
  <si>
    <t>CELKEM</t>
  </si>
  <si>
    <t>Váha [ %]</t>
  </si>
  <si>
    <t>Kritérium</t>
  </si>
  <si>
    <t>Parametr</t>
  </si>
  <si>
    <t>Tabulka pneumatik</t>
  </si>
  <si>
    <t>Tabulka nákladů na [km]</t>
  </si>
  <si>
    <t>Jednotková cena Kč bez DPH</t>
  </si>
  <si>
    <t>Cena protektoru [Kč] bez DPH</t>
  </si>
  <si>
    <r>
      <t xml:space="preserve">*) </t>
    </r>
    <r>
      <rPr>
        <sz val="11"/>
        <rFont val="Calibri"/>
        <family val="2"/>
        <charset val="238"/>
        <scheme val="minor"/>
      </rPr>
      <t>Objednatel požaduje min. garantovaný kilometrový proběh 60 000 km</t>
    </r>
  </si>
  <si>
    <r>
      <t xml:space="preserve">Minimální garantovaný kilometrový proběh poskytovatele [km] </t>
    </r>
    <r>
      <rPr>
        <sz val="11"/>
        <color rgb="FFFF0000"/>
        <rFont val="Calibri"/>
        <family val="2"/>
        <charset val="238"/>
        <scheme val="minor"/>
      </rPr>
      <t>*)</t>
    </r>
  </si>
  <si>
    <t>Příloha č. 10 zadávací dokumentace - Modelový příklad</t>
  </si>
  <si>
    <t xml:space="preserve">Modelový příklad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</si>
</sst>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00"/>
    <numFmt numFmtId="165" formatCode="#,##0.00\ &quot;Kč&quot;"/>
    <numFmt numFmtId="166" formatCode="#,##0.0000"/>
  </numFmts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u/>
      <sz val="11"/>
      <color theme="1"/>
      <name val="Calibri"/>
      <family val="2"/>
      <charset val="238"/>
      <scheme val="minor"/>
    </font>
    <font>
      <b/>
      <i/>
      <u/>
      <sz val="16"/>
      <color theme="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i/>
      <sz val="11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8CEFFC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0" borderId="3" xfId="0" applyBorder="1"/>
    <xf numFmtId="0" fontId="0" fillId="0" borderId="3" xfId="0" applyBorder="1" applyAlignment="1">
      <alignment horizontal="center"/>
    </xf>
    <xf numFmtId="0" fontId="0" fillId="0" borderId="0" xfId="0" applyBorder="1"/>
    <xf numFmtId="0" fontId="1" fillId="0" borderId="6" xfId="0" applyFont="1" applyFill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4" xfId="0" applyFill="1" applyBorder="1"/>
    <xf numFmtId="0" fontId="2" fillId="0" borderId="0" xfId="0" applyFont="1"/>
    <xf numFmtId="0" fontId="0" fillId="0" borderId="0" xfId="0" applyBorder="1" applyAlignment="1">
      <alignment shrinkToFit="1"/>
    </xf>
    <xf numFmtId="165" fontId="0" fillId="0" borderId="6" xfId="0" applyNumberFormat="1" applyBorder="1"/>
    <xf numFmtId="0" fontId="0" fillId="0" borderId="8" xfId="0" applyBorder="1"/>
    <xf numFmtId="165" fontId="0" fillId="0" borderId="5" xfId="0" applyNumberFormat="1" applyBorder="1"/>
    <xf numFmtId="4" fontId="0" fillId="0" borderId="1" xfId="0" applyNumberFormat="1" applyBorder="1"/>
    <xf numFmtId="164" fontId="0" fillId="0" borderId="7" xfId="0" applyNumberFormat="1" applyBorder="1"/>
    <xf numFmtId="4" fontId="0" fillId="0" borderId="18" xfId="0" applyNumberFormat="1" applyBorder="1"/>
    <xf numFmtId="164" fontId="0" fillId="0" borderId="0" xfId="0" applyNumberFormat="1" applyBorder="1"/>
    <xf numFmtId="4" fontId="0" fillId="0" borderId="0" xfId="0" applyNumberFormat="1" applyBorder="1"/>
    <xf numFmtId="0" fontId="1" fillId="0" borderId="0" xfId="0" applyFont="1" applyFill="1" applyBorder="1" applyAlignment="1">
      <alignment horizontal="center"/>
    </xf>
    <xf numFmtId="0" fontId="3" fillId="0" borderId="0" xfId="0" applyFont="1" applyAlignment="1"/>
    <xf numFmtId="0" fontId="1" fillId="0" borderId="0" xfId="0" applyFont="1" applyBorder="1" applyAlignment="1">
      <alignment horizontal="center"/>
    </xf>
    <xf numFmtId="165" fontId="0" fillId="0" borderId="0" xfId="0" applyNumberFormat="1" applyBorder="1"/>
    <xf numFmtId="0" fontId="0" fillId="0" borderId="16" xfId="0" applyFill="1" applyBorder="1"/>
    <xf numFmtId="0" fontId="0" fillId="0" borderId="7" xfId="0" applyBorder="1"/>
    <xf numFmtId="0" fontId="0" fillId="0" borderId="7" xfId="0" applyBorder="1" applyAlignment="1">
      <alignment horizontal="center"/>
    </xf>
    <xf numFmtId="0" fontId="0" fillId="0" borderId="20" xfId="0" applyBorder="1"/>
    <xf numFmtId="165" fontId="0" fillId="0" borderId="21" xfId="0" applyNumberFormat="1" applyBorder="1"/>
    <xf numFmtId="0" fontId="0" fillId="0" borderId="18" xfId="0" applyBorder="1" applyAlignment="1">
      <alignment wrapText="1"/>
    </xf>
    <xf numFmtId="0" fontId="6" fillId="0" borderId="0" xfId="0" applyFont="1"/>
    <xf numFmtId="0" fontId="8" fillId="0" borderId="0" xfId="0" applyFont="1"/>
    <xf numFmtId="0" fontId="0" fillId="3" borderId="12" xfId="0" applyFill="1" applyBorder="1" applyAlignment="1">
      <alignment horizontal="center" vertical="center" wrapText="1"/>
    </xf>
    <xf numFmtId="0" fontId="0" fillId="3" borderId="13" xfId="0" applyFill="1" applyBorder="1" applyAlignment="1">
      <alignment horizontal="center" vertical="center" wrapText="1"/>
    </xf>
    <xf numFmtId="0" fontId="0" fillId="3" borderId="13" xfId="0" applyFill="1" applyBorder="1" applyAlignment="1">
      <alignment horizontal="center" vertical="center"/>
    </xf>
    <xf numFmtId="0" fontId="0" fillId="3" borderId="22" xfId="0" applyFill="1" applyBorder="1" applyAlignment="1">
      <alignment horizontal="center" vertical="center" wrapText="1"/>
    </xf>
    <xf numFmtId="0" fontId="0" fillId="3" borderId="11" xfId="0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/>
    </xf>
    <xf numFmtId="0" fontId="1" fillId="3" borderId="13" xfId="0" applyFont="1" applyFill="1" applyBorder="1" applyAlignment="1">
      <alignment horizontal="center"/>
    </xf>
    <xf numFmtId="0" fontId="1" fillId="3" borderId="14" xfId="0" applyFont="1" applyFill="1" applyBorder="1" applyAlignment="1">
      <alignment horizontal="center"/>
    </xf>
    <xf numFmtId="0" fontId="0" fillId="3" borderId="7" xfId="0" applyFill="1" applyBorder="1"/>
    <xf numFmtId="0" fontId="1" fillId="4" borderId="0" xfId="0" applyFont="1" applyFill="1" applyBorder="1" applyAlignment="1">
      <alignment horizontal="center"/>
    </xf>
    <xf numFmtId="166" fontId="1" fillId="4" borderId="0" xfId="0" applyNumberFormat="1" applyFont="1" applyFill="1" applyBorder="1" applyAlignment="1">
      <alignment horizontal="center"/>
    </xf>
    <xf numFmtId="0" fontId="0" fillId="0" borderId="3" xfId="0" applyBorder="1" applyAlignment="1">
      <alignment wrapText="1"/>
    </xf>
    <xf numFmtId="4" fontId="0" fillId="0" borderId="3" xfId="0" applyNumberFormat="1" applyBorder="1"/>
    <xf numFmtId="0" fontId="1" fillId="2" borderId="12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0" fillId="0" borderId="1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66" fontId="0" fillId="4" borderId="0" xfId="0" applyNumberFormat="1" applyFill="1" applyBorder="1" applyAlignment="1">
      <alignment horizontal="center" vertical="center"/>
    </xf>
    <xf numFmtId="0" fontId="0" fillId="0" borderId="0" xfId="0" applyBorder="1" applyAlignment="1">
      <alignment shrinkToFit="1"/>
    </xf>
    <xf numFmtId="0" fontId="0" fillId="0" borderId="15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9" defaultPivotStyle="PivotStyleLight16"/>
  <colors>
    <mruColors>
      <color rgb="FF8CEF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</xdr:col>
      <xdr:colOff>1866900</xdr:colOff>
      <xdr:row>4</xdr:row>
      <xdr:rowOff>123825</xdr:rowOff>
    </xdr:to>
    <xdr:pic>
      <xdr:nvPicPr>
        <xdr:cNvPr id="2" name="Obrázek 1" descr="A4_LOGO14mm_top_logo.pn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42900" y="381000"/>
          <a:ext cx="1866900" cy="504825"/>
        </a:xfrm>
        <a:prstGeom prst="rect">
          <a:avLst/>
        </a:prstGeom>
      </xdr:spPr>
    </xdr:pic>
    <xdr:clientData/>
  </xdr:twoCellAnchor>
  <xdr:twoCellAnchor editAs="oneCell">
    <xdr:from>
      <xdr:col>5</xdr:col>
      <xdr:colOff>647700</xdr:colOff>
      <xdr:row>1</xdr:row>
      <xdr:rowOff>152400</xdr:rowOff>
    </xdr:from>
    <xdr:to>
      <xdr:col>7</xdr:col>
      <xdr:colOff>902970</xdr:colOff>
      <xdr:row>5</xdr:row>
      <xdr:rowOff>5715</xdr:rowOff>
    </xdr:to>
    <xdr:pic>
      <xdr:nvPicPr>
        <xdr:cNvPr id="3" name="Obrázek 2" descr="A4_LOGO14mm_top_text1.png"/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629400" y="342900"/>
          <a:ext cx="2179320" cy="6153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H28"/>
  <sheetViews>
    <sheetView tabSelected="1" topLeftCell="A13" zoomScaleNormal="100" workbookViewId="0">
      <selection activeCell="C38" sqref="C38"/>
    </sheetView>
  </sheetViews>
  <sheetFormatPr defaultRowHeight="15" x14ac:dyDescent="0.25"/>
  <cols>
    <col min="1" max="1" width="5.140625" customWidth="1"/>
    <col min="2" max="2" width="28.5703125" customWidth="1"/>
    <col min="3" max="3" width="26.42578125" customWidth="1"/>
    <col min="4" max="4" width="16.28515625" customWidth="1"/>
    <col min="5" max="5" width="13.28515625" customWidth="1"/>
    <col min="6" max="6" width="14.5703125" customWidth="1"/>
    <col min="7" max="7" width="14.28515625" customWidth="1"/>
    <col min="8" max="8" width="13.85546875" customWidth="1"/>
  </cols>
  <sheetData>
    <row r="1" spans="2:8" x14ac:dyDescent="0.25">
      <c r="B1" s="29" t="s">
        <v>22</v>
      </c>
    </row>
    <row r="2" spans="2:8" x14ac:dyDescent="0.25">
      <c r="B2" s="29"/>
    </row>
    <row r="3" spans="2:8" x14ac:dyDescent="0.25">
      <c r="B3" s="29"/>
    </row>
    <row r="4" spans="2:8" x14ac:dyDescent="0.25">
      <c r="B4" s="29"/>
    </row>
    <row r="5" spans="2:8" x14ac:dyDescent="0.25">
      <c r="B5" s="29"/>
    </row>
    <row r="6" spans="2:8" ht="21" x14ac:dyDescent="0.35">
      <c r="B6" s="19" t="s">
        <v>23</v>
      </c>
      <c r="C6" s="19"/>
      <c r="D6" s="19"/>
      <c r="E6" s="19"/>
      <c r="F6" s="19"/>
      <c r="G6" s="19"/>
      <c r="H6" s="19"/>
    </row>
    <row r="8" spans="2:8" x14ac:dyDescent="0.25">
      <c r="B8" s="8" t="s">
        <v>16</v>
      </c>
    </row>
    <row r="9" spans="2:8" ht="15.75" thickBot="1" x14ac:dyDescent="0.3"/>
    <row r="10" spans="2:8" ht="45.75" thickBot="1" x14ac:dyDescent="0.3">
      <c r="B10" s="30" t="s">
        <v>10</v>
      </c>
      <c r="C10" s="31" t="s">
        <v>0</v>
      </c>
      <c r="D10" s="32" t="s">
        <v>1</v>
      </c>
      <c r="E10" s="31" t="s">
        <v>9</v>
      </c>
      <c r="F10" s="31" t="s">
        <v>2</v>
      </c>
      <c r="G10" s="33" t="s">
        <v>18</v>
      </c>
      <c r="H10" s="34" t="s">
        <v>3</v>
      </c>
    </row>
    <row r="11" spans="2:8" x14ac:dyDescent="0.25">
      <c r="B11" s="22" t="s">
        <v>4</v>
      </c>
      <c r="C11" s="23"/>
      <c r="D11" s="24" t="s">
        <v>7</v>
      </c>
      <c r="E11" s="24" t="s">
        <v>8</v>
      </c>
      <c r="F11" s="24">
        <v>1600</v>
      </c>
      <c r="G11" s="25"/>
      <c r="H11" s="26">
        <f>F11*G11</f>
        <v>0</v>
      </c>
    </row>
    <row r="12" spans="2:8" ht="15.75" thickBot="1" x14ac:dyDescent="0.3">
      <c r="B12" s="7" t="s">
        <v>5</v>
      </c>
      <c r="C12" s="2"/>
      <c r="D12" s="3" t="s">
        <v>7</v>
      </c>
      <c r="E12" s="3" t="s">
        <v>8</v>
      </c>
      <c r="F12" s="3">
        <v>40</v>
      </c>
      <c r="G12" s="11"/>
      <c r="H12" s="12">
        <f>F12*G12</f>
        <v>0</v>
      </c>
    </row>
    <row r="13" spans="2:8" ht="15.75" thickBot="1" x14ac:dyDescent="0.3">
      <c r="B13" s="5" t="s">
        <v>6</v>
      </c>
      <c r="C13" s="51"/>
      <c r="D13" s="51"/>
      <c r="E13" s="51"/>
      <c r="F13" s="6">
        <f>SUM(F11:F12)</f>
        <v>1640</v>
      </c>
      <c r="G13" s="4"/>
      <c r="H13" s="10">
        <f>SUM(H11:H12)</f>
        <v>0</v>
      </c>
    </row>
    <row r="14" spans="2:8" x14ac:dyDescent="0.25">
      <c r="B14" s="18"/>
      <c r="C14" s="9"/>
      <c r="D14" s="9"/>
      <c r="E14" s="9"/>
      <c r="F14" s="20"/>
      <c r="G14" s="4"/>
      <c r="H14" s="21"/>
    </row>
    <row r="17" spans="2:8" x14ac:dyDescent="0.25">
      <c r="B17" s="8" t="s">
        <v>17</v>
      </c>
    </row>
    <row r="18" spans="2:8" ht="15.75" thickBot="1" x14ac:dyDescent="0.3"/>
    <row r="19" spans="2:8" ht="15.75" thickBot="1" x14ac:dyDescent="0.3">
      <c r="B19" s="35" t="s">
        <v>10</v>
      </c>
      <c r="C19" s="36" t="s">
        <v>14</v>
      </c>
      <c r="D19" s="36" t="s">
        <v>15</v>
      </c>
      <c r="E19" s="37" t="s">
        <v>13</v>
      </c>
      <c r="F19" s="39"/>
    </row>
    <row r="20" spans="2:8" x14ac:dyDescent="0.25">
      <c r="B20" s="52" t="s">
        <v>4</v>
      </c>
      <c r="C20" s="38" t="s">
        <v>11</v>
      </c>
      <c r="D20" s="14">
        <f>IFERROR(D21/D22,0)</f>
        <v>0</v>
      </c>
      <c r="E20" s="48">
        <v>95</v>
      </c>
      <c r="F20" s="50"/>
    </row>
    <row r="21" spans="2:8" x14ac:dyDescent="0.25">
      <c r="B21" s="52"/>
      <c r="C21" s="1" t="s">
        <v>19</v>
      </c>
      <c r="D21" s="13"/>
      <c r="E21" s="48"/>
      <c r="F21" s="50"/>
    </row>
    <row r="22" spans="2:8" ht="45.75" thickBot="1" x14ac:dyDescent="0.3">
      <c r="B22" s="53"/>
      <c r="C22" s="27" t="s">
        <v>21</v>
      </c>
      <c r="D22" s="15"/>
      <c r="E22" s="54"/>
      <c r="F22" s="50"/>
      <c r="H22" s="4"/>
    </row>
    <row r="23" spans="2:8" ht="15.75" thickTop="1" x14ac:dyDescent="0.25">
      <c r="B23" s="45" t="s">
        <v>5</v>
      </c>
      <c r="C23" s="38" t="s">
        <v>11</v>
      </c>
      <c r="D23" s="14">
        <f>IFERROR(D24/D25,0)</f>
        <v>0</v>
      </c>
      <c r="E23" s="48">
        <v>5</v>
      </c>
      <c r="F23" s="50"/>
      <c r="H23" s="16"/>
    </row>
    <row r="24" spans="2:8" x14ac:dyDescent="0.25">
      <c r="B24" s="46"/>
      <c r="C24" s="1" t="s">
        <v>19</v>
      </c>
      <c r="D24" s="13"/>
      <c r="E24" s="48"/>
      <c r="F24" s="50"/>
      <c r="H24" s="17"/>
    </row>
    <row r="25" spans="2:8" ht="45.75" thickBot="1" x14ac:dyDescent="0.3">
      <c r="B25" s="47"/>
      <c r="C25" s="41" t="s">
        <v>21</v>
      </c>
      <c r="D25" s="42"/>
      <c r="E25" s="49"/>
      <c r="F25" s="50"/>
      <c r="H25" s="17"/>
    </row>
    <row r="26" spans="2:8" ht="15.75" thickBot="1" x14ac:dyDescent="0.3">
      <c r="D26" s="43" t="s">
        <v>12</v>
      </c>
      <c r="E26" s="44">
        <f>SUM(E20:E25)</f>
        <v>100</v>
      </c>
      <c r="F26" s="40"/>
      <c r="H26" s="4"/>
    </row>
    <row r="28" spans="2:8" x14ac:dyDescent="0.25">
      <c r="B28" s="28" t="s">
        <v>20</v>
      </c>
    </row>
  </sheetData>
  <mergeCells count="7">
    <mergeCell ref="B23:B25"/>
    <mergeCell ref="E23:E25"/>
    <mergeCell ref="F23:F25"/>
    <mergeCell ref="C13:E13"/>
    <mergeCell ref="B20:B22"/>
    <mergeCell ref="E20:E22"/>
    <mergeCell ref="F20:F22"/>
  </mergeCells>
  <pageMargins left="0.7" right="0.7" top="0.78740157499999996" bottom="0.78740157499999996" header="0.3" footer="0.3"/>
  <pageSetup paperSize="9" scale="66" fitToHeight="0" orientation="portrait" r:id="rId1"/>
  <drawing r:id="rId2"/>
  <legacyDrawing r:id="rId3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EzpvvlIobbOdFITzO46rYZMrmpUnLJRqUgLJJqk58xg=</DigestValue>
    </Reference>
    <Reference Type="http://www.w3.org/2000/09/xmldsig#Object" URI="#idOfficeObject">
      <DigestMethod Algorithm="http://www.w3.org/2001/04/xmlenc#sha256"/>
      <DigestValue>mMhDg13avR0TbmD76l16kdU9GVTCMpjhV3s+FEg/R0Q=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GynGL8kdCuOOBh5B6Ci2T2sY7mvQlEH8N6MDjxM/y0A=</DigestValue>
    </Reference>
  </SignedInfo>
  <SignatureValue>U0ibYPIzfaaXUji6nVZbhMD/fepJbm7HeHwHCOtmNhl/EzpGnoh60/wEouGwL2/bfY+1q2KtRj5r
3UZdEBG6EGdOpElMrk/c2gfOpf6Gq5xE8PNbxAXSJCOAhP6cOBztCHqHBs7grbmp/xPROrhKm47R
6RkiAuFfbghulq1NMCSqR8kzz7ld0u9M48/XoNigFiWYm1r6WWhUMNKsWun9YvAc+7Z/pVkpG3Dp
MeYbcVMfdrv2jXnGb1Ap+zv6Dgy3tM/XU6rz/K0mk4fsXBfxGmJPnbp2v3cw7mJXiRJ4CpZSeqys
Vs/EcFC5f827USyWlR0TM2Lw3po4k9tUmb+fNQ==</SignatureValue>
  <KeyInfo>
    <X509Data>
      <X509Certificate>MIIHxTCCBq2gAwIBAgIDKcSqMA0GCSqGSIb3DQEBCwUAMF8xCzAJBgNVBAYTAkNaMSwwKgYDVQQKDCPEjGVza8OhIHBvxaF0YSwgcy5wLiBbScSMIDQ3MTE0OTgzXTEiMCAGA1UEAxMZUG9zdFNpZ251bSBRdWFsaWZpZWQgQ0EgMjAeFw0xNzExMzAwODEyMjFaFw0xODEyMjAwODEyMjFaMIHFMQswCQYDVQQGEwJDWjEXMBUGA1UEYRMOTlRSQ1otNjE5NzQ3NTcxNTAzBgNVBAoMLERvcHJhdm7DrSBwb2RuaWsgT3N0cmF2YSBhLnMuIFtJxIwgNjE5NzQ3NTddMQ4wDAYDVQQLEwUxMTIzNjEeMBwGA1UEAwwVQmMuIEl2ZXRhIEphbmXEjWtvdsOhMRQwEgYDVQQEDAtKYW5lxI1rb3bDoTEOMAwGA1UEKhMFSXZldGExEDAOBgNVBAUTB1A1NzQ3ODAwggEiMA0GCSqGSIb3DQEBAQUAA4IBDwAwggEKAoIBAQDOP+kCzHBGkmlfIdVgvoHCQNu9lTxRFbrwzJ7CPOak/MbXLRjT5DUZaFCBa71/S0kUtE2XVcQ51RYU5gTswVi9fI8TiHqOrZp76wacjclCrNOEV1OjFVYd2S1YEXVRMWgUAsMqJ2gdMUjuZjjEdFT3zUYAif5Y3DBO3DF37vwg+GVAKBzimVIxXkXU6RetiE5k/tlQHDyX0HfimiDxnZ4NAs83ImiJ6TsobMASe3xZl8OpGRA0PRwfJfFh+zmvi+7uCWx3r/G2s2CQIyQhAVZqV4TUPzeRkrXUSAzL6odWKTLi16ouCAzVJgNcC0g0cxssvvHIfvMh/1o4u1BE5th9AgMBAAGjggQhMIIEHTBCBgNVHREEOzA5gRFpamFuZWNrb3ZhQGRwby5jeqAZBgkrBgEEAdwZAgGgDBMKMTU3NDI1ODEzNqAJBgNVBA2gAhMAMAkGA1UdEwQCMAAwggErBgNVHSAEggEiMIIBHjCCAQ8GCGeBBgEEARFuMIIBATCB2AYIKwYBBQUHAgIwgcsagchUZW50byBrdmFsaWZpa292YW55IGNlcnRpZmlrYXQgcHJvIGVsZWt0cm9uaWNreSBwb2RwaXMgYnlsIHZ5ZGFuIHYgc291bGFkdSBzIG5hcml6ZW5pbSBFVSBjLiA5MTAvMjAxNC5UaGlzIGlzIGEgcXVhbGlmaWVkIGNlcnRpZmljYXRlIGZvciBlbGVjdHJvbmljIHNpZ25hdHVyZSBhY2NvcmRpbmcgdG8gUmVndWxhdGlvbiAoRVUpIE5vIDkxMC8yMDE0LjAkBggrBgEFBQcCARYYaHR0cDovL3d3dy5wb3N0c2lnbnVtLmN6MAkGBwQAi+xAAQAwgZsGCCsGAQUFBwEDBIGOMIGLMAgGBgQAjkYBATBqBgYEAI5GAQUwYDAuFihodHRwczovL3d3dy5wb3N0c2lnbnVtLmN6L3Bkcy9wZHNfZW4ucGRmEwJlbjAuFihodHRwczovL3d3dy5wb3N0c2lnbnVtLmN6L3Bkcy9wZHNfY3MucGRmEwJjczATBgYEAI5GAQYwCQYHBACORgEGATCB+gYIKwYBBQUHAQEEge0wgeowOwYIKwYBBQUHMAKGL2h0dHA6Ly93d3cucG9zdHNpZ251bS5jei9jcnQvcHNxdWFsaWZpZWRjYTIuY3J0MDwGCCsGAQUFBzAChjBodHRwOi8vd3d3Mi5wb3N0c2lnbnVtLmN6L2NydC9wc3F1YWxpZmllZGNhMi5jcnQwOwYIKwYBBQUHMAKGL2h0dHA6Ly9wb3N0c2lnbnVtLnR0Yy5jei9jcnQvcHNxdWFsaWZpZWRjYTIuY3J0MDAGCCsGAQUFBzABhiRodHRwOi8vb2NzcC5wb3N0c2lnbnVtLmN6L09DU1AvUUNBMi8wDgYDVR0PAQH/BAQDAgXgMB8GA1UdIwQYMBaAFInoTN+LJjk+1yQuEg565+Yn5daXMIGxBgNVHR8EgakwgaYwNaAzoDGGL2h0dHA6Ly93d3cucG9zdHNpZ251bS5jei9jcmwvcHNxdWFsaWZpZWRjYTIuY3JsMDagNKAyhjBodHRwOi8vd3d3Mi5wb3N0c2lnbnVtLmN6L2NybC9wc3F1YWxpZmllZGNhMi5jcmwwNaAzoDGGL2h0dHA6Ly9wb3N0c2lnbnVtLnR0Yy5jei9jcmwvcHNxdWFsaWZpZWRjYTIuY3JsMB0GA1UdDgQWBBQVpN+BEHGioQY003Auuq0COGLf/TANBgkqhkiG9w0BAQsFAAOCAQEAM0AWleunYTtQbOtWK/ThoqTRnTgdcNXg0446Sw6bdKUZ/w20rIAl/7r9kvZztw7cFSzK0hv2CX13IpF1GXaP4HL2OBvbtprf1qaMU9yH1ItUOxNayQfrV8yOfqFl0/5SjaSin//xrVzuFFg6O6QtLo8MxyDd81lo7OivQKeDsu2vWg/xyMRdIa08jSlR8FybRYpLphG6wIksKX2XQGoOAPemOoMEvUdL9ysUmHC+PSb2+yuNAuk/bmVSjp6iq+/uFspyVRtuDDFqKerCX5WXeXUOwpQZQl5qcbx56gxM00ivFlCKlv/sK5fQsLH2fuP7bjpOzqLSihpwEKj843Rpew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+70tVQiKI1yf3TMXuIIdLvQ+S5B+Bw9XjNZHe++mCkI=</DigestValue>
      </Reference>
      <Reference URI="/xl/calcChain.xml?ContentType=application/vnd.openxmlformats-officedocument.spreadsheetml.calcChain+xml">
        <DigestMethod Algorithm="http://www.w3.org/2001/04/xmlenc#sha256"/>
        <DigestValue>t5HQMvH5Cib/H/el7cFgNtmf6reiFyhjosbJKHU0TTY=</DigestValue>
      </Reference>
      <Reference URI="/xl/comments1.xml?ContentType=application/vnd.openxmlformats-officedocument.spreadsheetml.comments+xml">
        <DigestMethod Algorithm="http://www.w3.org/2001/04/xmlenc#sha256"/>
        <DigestValue>jS1jEtAU+QOrCyikIvgU05XrdYAKcntPXB6gVrLO7zk=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01svRRJA2axzdS+fy/IlEYiTVnIey6+t1/s6t+FVZ0k=</DigestValue>
      </Reference>
      <Reference URI="/xl/drawings/drawing1.xml?ContentType=application/vnd.openxmlformats-officedocument.drawing+xml">
        <DigestMethod Algorithm="http://www.w3.org/2001/04/xmlenc#sha256"/>
        <DigestValue>Boile+naWt/Xh5wVSmLBj8MlMn11eKcQQfta6IvZuAw=</DigestValue>
      </Reference>
      <Reference URI="/xl/drawings/vmlDrawing1.vml?ContentType=application/vnd.openxmlformats-officedocument.vmlDrawing">
        <DigestMethod Algorithm="http://www.w3.org/2001/04/xmlenc#sha256"/>
        <DigestValue>GXSqg2BDagRcdzHkwIgXK6fsWD8XmEkb4d2u7PaY5Vc=</DigestValue>
      </Reference>
      <Reference URI="/xl/media/image1.png?ContentType=image/png">
        <DigestMethod Algorithm="http://www.w3.org/2001/04/xmlenc#sha256"/>
        <DigestValue>7iCT6BcFyEYxyviclWyrNKuiR2GBpuyJyRnUQUpqkmE=</DigestValue>
      </Reference>
      <Reference URI="/xl/media/image2.png?ContentType=image/png">
        <DigestMethod Algorithm="http://www.w3.org/2001/04/xmlenc#sha256"/>
        <DigestValue>J5SWdQmCpmFG31TKe4dOLRvV6kYoVf5487QuaEeN3ko=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ITC0vB/8cab3euNlDan5EfHZKr6JHO48fVrgkMCLT2U=</DigestValue>
      </Reference>
      <Reference URI="/xl/sharedStrings.xml?ContentType=application/vnd.openxmlformats-officedocument.spreadsheetml.sharedStrings+xml">
        <DigestMethod Algorithm="http://www.w3.org/2001/04/xmlenc#sha256"/>
        <DigestValue>j3EnNka30wI0m2DIEXD20ns1hjt+S8J/OEkH144pJsc=</DigestValue>
      </Reference>
      <Reference URI="/xl/styles.xml?ContentType=application/vnd.openxmlformats-officedocument.spreadsheetml.styles+xml">
        <DigestMethod Algorithm="http://www.w3.org/2001/04/xmlenc#sha256"/>
        <DigestValue>a/9aykEmbiAXjS6Xt4ubqlhokxXeENdTm3gsok56qj4=</DigestValue>
      </Reference>
      <Reference URI="/xl/theme/theme1.xml?ContentType=application/vnd.openxmlformats-officedocument.theme+xml">
        <DigestMethod Algorithm="http://www.w3.org/2001/04/xmlenc#sha256"/>
        <DigestValue>VZvUjj/c5pGXqAQ2evpWW2ITHWda/awku5vbVanyoYA=</DigestValue>
      </Reference>
      <Reference URI="/xl/workbook.xml?ContentType=application/vnd.openxmlformats-officedocument.spreadsheetml.sheet.main+xml">
        <DigestMethod Algorithm="http://www.w3.org/2001/04/xmlenc#sha256"/>
        <DigestValue>57xEXLovNov42B+8SzPHRJ8LI5PE52bcLPT6VNd57oM=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</Transform>
          <Transform Algorithm="http://www.w3.org/TR/2001/REC-xml-c14n-20010315"/>
        </Transforms>
        <DigestMethod Algorithm="http://www.w3.org/2001/04/xmlenc#sha256"/>
        <DigestValue>wuO1t6DJM9dpEQgxlo+256+UbSyaB8K97s3ymIif2iU=</DigestValue>
      </Reference>
      <Reference URI="/xl/worksheets/sheet1.xml?ContentType=application/vnd.openxmlformats-officedocument.spreadsheetml.worksheet+xml">
        <DigestMethod Algorithm="http://www.w3.org/2001/04/xmlenc#sha256"/>
        <DigestValue>UhLSgQ7mS8IrdCTnJi99cwOjeBrUGUCTmfyd0LMliPc=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2018-10-25T06:02:32Z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2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2018-10-25T06:02:32Z</xd:SigningTime>
          <xd:SigningCertificate>
            <xd:Cert>
              <xd:CertDigest>
                <DigestMethod Algorithm="http://www.w3.org/2001/04/xmlenc#sha256"/>
                <DigestValue>NDrA07AZfA8mtF/NBRq2u4c0FWxowqf+jMbuLbNwQTo=</DigestValue>
              </xd:CertDigest>
              <xd:IssuerSerial>
                <X509IssuerName>CN=PostSignum Qualified CA 2, O="Česká pošta, s.p. [IČ 47114983]", C=CZ</X509IssuerName>
                <X509SerialNumber>2737322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GXzCCBUegAwIBAgIBcTANBgkqhkiG9w0BAQsFADBbMQswCQYDVQQGEwJDWjEsMCoGA1UECgwjxIxlc2vDoSBwb8WhdGEsIHMucC4gW0nEjCA0NzExNDk4M10xHjAcBgNVBAMTFVBvc3RTaWdudW0gUm9vdCBRQ0EgMjAeFw0xMDAxMTkxMTMxMjBaFw0yMDAxMTkxMTMwMjBaMF8xCzAJBgNVBAYTAkNaMSwwKgYDVQQKDCPEjGVza8OhIHBvxaF0YSwgcy5wLiBbScSMIDQ3MTE0OTgzXTEiMCAGA1UEAxMZUG9zdFNpZ251bSBRdWFsaWZpZWQgQ0EgMjCCASIwDQYJKoZIhvcNAQEBBQADggEPADCCAQoCggEBAKbRReVFlmMooQD/ZzJA9M793LcZivHRvWEG8jsEpp2xTayR17ovs8OMeoYKjvGo6PDfkCJs+sBYS0q5WQFApdWkyl/tUOw1oZ2SPSq6uYLJUyOYSKPMOgKz4u3XuB4Ki1Z+i8Fb7zeRye6eqahK+tql3ZAJnrJKgC4X2Ta1RKkxK+Hu1bdhWJA3gwL+WkIZbL/PYIzjet++T8ssWK1PWdBXsSfKOTikNzZt2VPETAQDBpOYxqAgLfCRbcb9KU2WIMT3NNxILu3sNl+OM9gV/GWO943JHsOMAVyJSQREaZksG5KDzzNzQS/LsbYkFtnJAmmh7g9p9Ci6cEJ+pfBTtMECAwEAAaOCAygwggMkMIHxBgNVHSAEgekwgeYwgeMGBFUdIAAwgdowgdcGCCsGAQUFBwICMIHKGoHHVGVudG8ga3ZhbGlmaWtvdmFueSBzeXN0ZW1vdnkgY2VydGlmaWthdCBieWwgdnlkYW4gcG9kbGUgemFrb25hIDIyNy8yMDAwU2IuIGEgbmF2YXpueWNoIHByZWRwaXN1L1RoaXMgcXVhbGlmaWVkIHN5c3RlbSBjZXJ0aWZpY2F0ZSB3YXMgaXNzdWVkIGFjY29yZGluZyB0byBMYXcgTm8gMjI3LzIwMDBDb2xsLiBhbmQgcmVsYXRlZCByZWd1bGF0aW9uczASBgNVHRMBAf8ECDAGAQH/AgEAMIG8BggrBgEFBQcBAQSBrzCBrDA3BggrBgEFBQcwAoYraHR0cDovL3d3dy5wb3N0c2lnbnVtLmN6L2NydC9wc3Jvb3RxY2EyLmNydDA4BggrBgEFBQcwAoYsaHR0cDovL3d3dzIucG9zdHNpZ251bS5jei9jcnQvcHNyb290cWNhMi5jcnQwNwYIKwYBBQUHMAKGK2h0dHA6Ly9wb3N0c2lnbnVtLnR0Yy5jei9jcnQvcHNyb290cWNhMi5jcnQwDgYDVR0PAQH/BAQDAgEGMIGDBgNVHSMEfDB6gBQVKYzFRWmruLPD6v5LuDHY3PDndqFfpF0wWzELMAkGA1UEBhMCQ1oxLDAqBgNVBAoMI8SMZXNrw6EgcG/FoXRhLCBzLnAuIFtJxIwgNDcxMTQ5ODNdMR4wHAYDVQQDExVQb3N0U2lnbnVtIFJvb3QgUUNBIDKCAWQwgaUGA1UdHwSBnTCBmjAxoC+gLYYraHR0cDovL3d3dy5wb3N0c2lnbnVtLmN6L2NybC9wc3Jvb3RxY2EyLmNybDAyoDCgLoYsaHR0cDovL3d3dzIucG9zdHNpZ251bS5jei9jcmwvcHNyb290cWNhMi5jcmwwMaAvoC2GK2h0dHA6Ly9wb3N0c2lnbnVtLnR0Yy5jei9jcmwvcHNyb290cWNhMi5jcmwwHQYDVR0OBBYEFInoTN+LJjk+1yQuEg565+Yn5daXMA0GCSqGSIb3DQEBCwUAA4IBAQB17M2VB48AXCVfVeeOLo0LIJZcg5EyHUKurbnff6tQOmyT7gzpkJNY3I3ijW2ErBfUM/6HefMxYKKWSs4jXqGSK5QfxG0B0O3uGfHPS4WFftaPSAnWk1tiJZ4c43+zSJCcH33n9pDmvt8n0j+6cQAZIWh4PPpmkvUg3uN4E0bzZHnH2uKzMvpVnE6wKml6oV+PUfPASPIYQw9gFEANcMzp10hXJHrnOo0alPklymZdTVssBXwdzhSBsFel1eVBSvVOx6+y8zdbrkRLOvTVnSMb6zH+fsygU40mimdo30rY/6N+tdQhbM/sTCxgdWAy2g0elAN1zi9Jx6aQ76woDcn+</xd:EncapsulatedX509Certificate>
            <xd:EncapsulatedX509Certificate>MIIFnDCCBISgAwIBAgIBZDANBgkqhkiG9w0BAQsFADBbMQswCQYDVQQGEwJDWjEsMCoGA1UECgwjxIxlc2vDoSBwb8WhdGEsIHMucC4gW0nEjCA0NzExNDk4M10xHjAcBgNVBAMTFVBvc3RTaWdudW0gUm9vdCBRQ0EgMjAeFw0xMDAxMTkwODA0MzFaFw0yNTAxMTkwODA0MzFaMFsxCzAJBgNVBAYTAkNaMSwwKgYDVQQKDCPEjGVza8OhIHBvxaF0YSwgcy5wLiBbScSMIDQ3MTE0OTgzXTEeMBwGA1UEAxMVUG9zdFNpZ251bSBSb290IFFDQSAyMIIBIjANBgkqhkiG9w0BAQEFAAOCAQ8AMIIBCgKCAQEAoFz8yBxf2gf1uN0GGXknvGHwurpp4Lw3ZPWZB6nEBDGjSGIXK0Or6Xa3ZT+tVDTeUUjT133G7Vs51D6z/ShWy+9T7a1f6XInakewyFj8PT0EdZ4tAybNYdEUO/dShg2WvUyfZfXH0jmmZm6qUDy0VfKQfiyWchQRi/Ax6zXaU2+X3hXBfvRMr5l6zgxYVATEyxCfOLM9a5U6lhpyCDf2Gg6dPc5Cy6QwYGGpYER1fzLGsN9stdutkwlP13DHU1Sp6W5ywtfLowYaV1bqOOdARbAoJ7q8LO6EBjyIVr03mFusPaMCOzcEn3zL5XafknM36VqtdmqziWR+3URAUgqE0wIDAQABo4ICaTCCAmUwgaUGA1UdHwSBnTCBmjAxoC+gLYYraHR0cDovL3d3dy5wb3N0c2lnbnVtLmN6L2NybC9wc3Jvb3RxY2EyLmNybDAyoDCgLoYsaHR0cDovL3d3dzIucG9zdHNpZ251bS5jei9jcmwvcHNyb290cWNhMi5jcmwwMaAvoC2GK2h0dHA6Ly9wb3N0c2lnbnVtLnR0Yy5jei9jcmwvcHNyb290cWNhMi5jcmwwgfEGA1UdIASB6TCB5jCB4wYEVR0gADCB2jCB1wYIKwYBBQUHAgIwgcoagcdUZW50byBrdmFsaWZpa292YW55IHN5c3RlbW92eSBjZXJ0aWZpa2F0IGJ5bCB2eWRhbiBwb2RsZSB6YWtvbmEgMjI3LzIwMDBTYi4gYSBuYXZhem55Y2ggcHJlZHBpc3UvVGhpcyBxdWFsaWZpZWQgc3lzdGVtIGNlcnRpZmljYXRlIHdhcyBpc3N1ZWQgYWNjb3JkaW5nIHRvIExhdyBObyAyMjcvMjAwMENvbGwuIGFuZCByZWxhdGVkIHJlZ3VsYXRpb25zMBIGA1UdEwEB/wQIMAYBAf8CAQEwDgYDVR0PAQH/BAQDAgEGMB0GA1UdDgQWBBQVKYzFRWmruLPD6v5LuDHY3PDndjCBgwYDVR0jBHwweoAUFSmMxUVpq7izw+r+S7gx2Nzw53ahX6RdMFsxCzAJBgNVBAYTAkNaMSwwKgYDVQQKDCPEjGVza8OhIHBvxaF0YSwgcy5wLiBbScSMIDQ3MTE0OTgzXTEeMBwGA1UEAxMVUG9zdFNpZ251bSBSb290IFFDQSAyggFkMA0GCSqGSIb3DQEBCwUAA4IBAQBeKtoLQKFqWJEgLNxPbQNN5OTjbpOTEEkq2jFI0tUhtRx//6zwuqJCzfO/KqggUrHBca+GV/qXcNzNAlytyM71fMv/VwgL9gBHTN/IFIw100JbciI23yFQTdF/UoEfK/m+IFfirxSRi8LRERdXHTEbvwxMXIzZVXloWvX64UwWtf4Tvw5bAoPj0O1Z2ly4aMTAT2a+y+z184UhuZ/oGyMweIakmFM7M7RrNki507jiSLTzuaFMCpyWOX7ULIhzY6xKdm5iQLjTvExn2JTvVChFY+jUu/G0zAdLyeU4vaXdQm1A8AEiJPTd0Z9LAxL6Sq2iraLNN36+NyEK/ts3mPLL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Modelový příklad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Benda Tomáš</dc:creator>
  <cp:lastModifiedBy>Janečková Iveta, Bc.</cp:lastModifiedBy>
  <cp:lastPrinted>2018-10-15T07:34:22Z</cp:lastPrinted>
  <dcterms:created xsi:type="dcterms:W3CDTF">2016-10-19T11:48:45Z</dcterms:created>
  <dcterms:modified xsi:type="dcterms:W3CDTF">2018-10-25T06:02:26Z</dcterms:modified>
</cp:coreProperties>
</file>