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ÝBĚROVÁ ŘÍZENÍ\Výběrová řízení_2018\Poskytování služeb protektorování pneumatik\ZD_fn\"/>
    </mc:Choice>
  </mc:AlternateContent>
  <bookViews>
    <workbookView xWindow="240" yWindow="105" windowWidth="20115" windowHeight="8010"/>
  </bookViews>
  <sheets>
    <sheet name="Modelový příklad" sheetId="3" r:id="rId1"/>
  </sheets>
  <calcPr calcId="162913"/>
</workbook>
</file>

<file path=xl/calcChain.xml><?xml version="1.0" encoding="utf-8"?>
<calcChain xmlns="http://schemas.openxmlformats.org/spreadsheetml/2006/main">
  <c r="D20" i="3" l="1"/>
  <c r="E26" i="3"/>
  <c r="D23" i="3"/>
  <c r="F13" i="3"/>
  <c r="H12" i="3"/>
  <c r="H11" i="3"/>
  <c r="H13" i="3" l="1"/>
</calcChain>
</file>

<file path=xl/comments1.xml><?xml version="1.0" encoding="utf-8"?>
<comments xmlns="http://schemas.openxmlformats.org/spreadsheetml/2006/main">
  <authors>
    <author>carbola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  <charset val="238"/>
          </rPr>
          <t>carbola:</t>
        </r>
        <r>
          <rPr>
            <sz val="9"/>
            <color indexed="81"/>
            <rFont val="Tahoma"/>
            <family val="2"/>
            <charset val="238"/>
          </rPr>
          <t xml:space="preserve">
Doplní poskytovatel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38"/>
          </rPr>
          <t>carbola:</t>
        </r>
        <r>
          <rPr>
            <sz val="9"/>
            <color indexed="81"/>
            <rFont val="Tahoma"/>
            <family val="2"/>
            <charset val="238"/>
          </rPr>
          <t xml:space="preserve">
Doplní poskytovatel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  <charset val="238"/>
          </rPr>
          <t>carbola:</t>
        </r>
        <r>
          <rPr>
            <sz val="9"/>
            <color indexed="81"/>
            <rFont val="Tahoma"/>
            <family val="2"/>
            <charset val="238"/>
          </rPr>
          <t xml:space="preserve">
Doplní poskytovatel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38"/>
          </rPr>
          <t>carbola:</t>
        </r>
        <r>
          <rPr>
            <sz val="9"/>
            <color indexed="81"/>
            <rFont val="Tahoma"/>
            <family val="2"/>
            <charset val="238"/>
          </rPr>
          <t xml:space="preserve">
Doplní poskytovatel</t>
        </r>
      </text>
    </comment>
  </commentList>
</comments>
</file>

<file path=xl/sharedStrings.xml><?xml version="1.0" encoding="utf-8"?>
<sst xmlns="http://schemas.openxmlformats.org/spreadsheetml/2006/main" count="32" uniqueCount="24">
  <si>
    <t>Typ dezénu</t>
  </si>
  <si>
    <t>Použití</t>
  </si>
  <si>
    <t>Předpokladané množství</t>
  </si>
  <si>
    <t>Cena celkem</t>
  </si>
  <si>
    <t>275/70 R 22,5</t>
  </si>
  <si>
    <t>285/70 R19,5</t>
  </si>
  <si>
    <t>Celkem</t>
  </si>
  <si>
    <t>záběrová</t>
  </si>
  <si>
    <t>3PMSF</t>
  </si>
  <si>
    <t>Označení pneumatiky</t>
  </si>
  <si>
    <t>Rozměr pneumatiky</t>
  </si>
  <si>
    <t>Náklady  [Kč/km]</t>
  </si>
  <si>
    <t>CELKEM</t>
  </si>
  <si>
    <t>Váha [ %]</t>
  </si>
  <si>
    <t>Kritérium</t>
  </si>
  <si>
    <t>Parametr</t>
  </si>
  <si>
    <t>Tabulka pneumatik</t>
  </si>
  <si>
    <t>Tabulka nákladů na [km]</t>
  </si>
  <si>
    <t>Jednotková cena Kč bez DPH</t>
  </si>
  <si>
    <t>Cena protektoru [Kč] bez DPH</t>
  </si>
  <si>
    <r>
      <t xml:space="preserve">*) </t>
    </r>
    <r>
      <rPr>
        <sz val="11"/>
        <rFont val="Calibri"/>
        <family val="2"/>
        <charset val="238"/>
        <scheme val="minor"/>
      </rPr>
      <t>Objednatel požaduje min. garantovaný kilometrový proběh 60 000 km</t>
    </r>
  </si>
  <si>
    <r>
      <t xml:space="preserve">Minimální garantovaný kilometrový proběh poskytovatele [km] </t>
    </r>
    <r>
      <rPr>
        <sz val="11"/>
        <color rgb="FFFF0000"/>
        <rFont val="Calibri"/>
        <family val="2"/>
        <charset val="238"/>
        <scheme val="minor"/>
      </rPr>
      <t>*)</t>
    </r>
  </si>
  <si>
    <t>Příloha č. 10 zadávací dokumentace - Modelový příklad</t>
  </si>
  <si>
    <t xml:space="preserve">Modelový příklad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</si>
</sst>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\ &quot;Kč&quot;"/>
    <numFmt numFmtId="166" formatCode="#,##0.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CEFF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Fill="1" applyBorder="1"/>
    <xf numFmtId="0" fontId="2" fillId="0" borderId="0" xfId="0" applyFont="1"/>
    <xf numFmtId="0" fontId="0" fillId="0" borderId="0" xfId="0" applyBorder="1" applyAlignment="1">
      <alignment shrinkToFit="1"/>
    </xf>
    <xf numFmtId="165" fontId="0" fillId="0" borderId="6" xfId="0" applyNumberFormat="1" applyBorder="1"/>
    <xf numFmtId="0" fontId="0" fillId="0" borderId="8" xfId="0" applyBorder="1"/>
    <xf numFmtId="165" fontId="0" fillId="0" borderId="5" xfId="0" applyNumberFormat="1" applyBorder="1"/>
    <xf numFmtId="4" fontId="0" fillId="0" borderId="1" xfId="0" applyNumberFormat="1" applyBorder="1"/>
    <xf numFmtId="164" fontId="0" fillId="0" borderId="7" xfId="0" applyNumberFormat="1" applyBorder="1"/>
    <xf numFmtId="4" fontId="0" fillId="0" borderId="18" xfId="0" applyNumberFormat="1" applyBorder="1"/>
    <xf numFmtId="164" fontId="0" fillId="0" borderId="0" xfId="0" applyNumberFormat="1" applyBorder="1"/>
    <xf numFmtId="4" fontId="0" fillId="0" borderId="0" xfId="0" applyNumberFormat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165" fontId="0" fillId="0" borderId="0" xfId="0" applyNumberFormat="1" applyBorder="1"/>
    <xf numFmtId="0" fontId="0" fillId="0" borderId="16" xfId="0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0" xfId="0" applyBorder="1"/>
    <xf numFmtId="165" fontId="0" fillId="0" borderId="21" xfId="0" applyNumberFormat="1" applyBorder="1"/>
    <xf numFmtId="0" fontId="0" fillId="0" borderId="18" xfId="0" applyBorder="1" applyAlignment="1">
      <alignment wrapText="1"/>
    </xf>
    <xf numFmtId="0" fontId="6" fillId="0" borderId="0" xfId="0" applyFont="1"/>
    <xf numFmtId="0" fontId="8" fillId="0" borderId="0" xfId="0" applyFont="1"/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7" xfId="0" applyFill="1" applyBorder="1"/>
    <xf numFmtId="0" fontId="1" fillId="4" borderId="0" xfId="0" applyFont="1" applyFill="1" applyBorder="1" applyAlignment="1">
      <alignment horizontal="center"/>
    </xf>
    <xf numFmtId="166" fontId="1" fillId="4" borderId="0" xfId="0" applyNumberFormat="1" applyFont="1" applyFill="1" applyBorder="1" applyAlignment="1">
      <alignment horizontal="center"/>
    </xf>
    <xf numFmtId="0" fontId="0" fillId="0" borderId="3" xfId="0" applyBorder="1" applyAlignment="1">
      <alignment wrapText="1"/>
    </xf>
    <xf numFmtId="4" fontId="0" fillId="0" borderId="3" xfId="0" applyNumberFormat="1" applyBorder="1"/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6" fontId="0" fillId="4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C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1866900</xdr:colOff>
      <xdr:row>4</xdr:row>
      <xdr:rowOff>123825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381000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647700</xdr:colOff>
      <xdr:row>1</xdr:row>
      <xdr:rowOff>152400</xdr:rowOff>
    </xdr:from>
    <xdr:to>
      <xdr:col>7</xdr:col>
      <xdr:colOff>902970</xdr:colOff>
      <xdr:row>5</xdr:row>
      <xdr:rowOff>5715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29400" y="342900"/>
          <a:ext cx="217932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tabSelected="1" topLeftCell="A13" zoomScaleNormal="100" workbookViewId="0">
      <selection activeCell="C38" sqref="C38"/>
    </sheetView>
  </sheetViews>
  <sheetFormatPr defaultRowHeight="15" x14ac:dyDescent="0.25"/>
  <cols>
    <col min="1" max="1" width="5.140625" customWidth="1"/>
    <col min="2" max="2" width="28.5703125" customWidth="1"/>
    <col min="3" max="3" width="26.42578125" customWidth="1"/>
    <col min="4" max="4" width="16.28515625" customWidth="1"/>
    <col min="5" max="5" width="13.28515625" customWidth="1"/>
    <col min="6" max="6" width="14.5703125" customWidth="1"/>
    <col min="7" max="7" width="14.28515625" customWidth="1"/>
    <col min="8" max="8" width="13.85546875" customWidth="1"/>
  </cols>
  <sheetData>
    <row r="1" spans="2:8" x14ac:dyDescent="0.25">
      <c r="B1" s="29" t="s">
        <v>22</v>
      </c>
    </row>
    <row r="2" spans="2:8" x14ac:dyDescent="0.25">
      <c r="B2" s="29"/>
    </row>
    <row r="3" spans="2:8" x14ac:dyDescent="0.25">
      <c r="B3" s="29"/>
    </row>
    <row r="4" spans="2:8" x14ac:dyDescent="0.25">
      <c r="B4" s="29"/>
    </row>
    <row r="5" spans="2:8" x14ac:dyDescent="0.25">
      <c r="B5" s="29"/>
    </row>
    <row r="6" spans="2:8" ht="21" x14ac:dyDescent="0.35">
      <c r="B6" s="19" t="s">
        <v>23</v>
      </c>
      <c r="C6" s="19"/>
      <c r="D6" s="19"/>
      <c r="E6" s="19"/>
      <c r="F6" s="19"/>
      <c r="G6" s="19"/>
      <c r="H6" s="19"/>
    </row>
    <row r="8" spans="2:8" x14ac:dyDescent="0.25">
      <c r="B8" s="8" t="s">
        <v>16</v>
      </c>
    </row>
    <row r="9" spans="2:8" ht="15.75" thickBot="1" x14ac:dyDescent="0.3"/>
    <row r="10" spans="2:8" ht="45.75" thickBot="1" x14ac:dyDescent="0.3">
      <c r="B10" s="30" t="s">
        <v>10</v>
      </c>
      <c r="C10" s="31" t="s">
        <v>0</v>
      </c>
      <c r="D10" s="32" t="s">
        <v>1</v>
      </c>
      <c r="E10" s="31" t="s">
        <v>9</v>
      </c>
      <c r="F10" s="31" t="s">
        <v>2</v>
      </c>
      <c r="G10" s="33" t="s">
        <v>18</v>
      </c>
      <c r="H10" s="34" t="s">
        <v>3</v>
      </c>
    </row>
    <row r="11" spans="2:8" x14ac:dyDescent="0.25">
      <c r="B11" s="22" t="s">
        <v>4</v>
      </c>
      <c r="C11" s="23"/>
      <c r="D11" s="24" t="s">
        <v>7</v>
      </c>
      <c r="E11" s="24" t="s">
        <v>8</v>
      </c>
      <c r="F11" s="24">
        <v>1600</v>
      </c>
      <c r="G11" s="25"/>
      <c r="H11" s="26">
        <f>F11*G11</f>
        <v>0</v>
      </c>
    </row>
    <row r="12" spans="2:8" ht="15.75" thickBot="1" x14ac:dyDescent="0.3">
      <c r="B12" s="7" t="s">
        <v>5</v>
      </c>
      <c r="C12" s="2"/>
      <c r="D12" s="3" t="s">
        <v>7</v>
      </c>
      <c r="E12" s="3" t="s">
        <v>8</v>
      </c>
      <c r="F12" s="3">
        <v>40</v>
      </c>
      <c r="G12" s="11"/>
      <c r="H12" s="12">
        <f>F12*G12</f>
        <v>0</v>
      </c>
    </row>
    <row r="13" spans="2:8" ht="15.75" thickBot="1" x14ac:dyDescent="0.3">
      <c r="B13" s="5" t="s">
        <v>6</v>
      </c>
      <c r="C13" s="51"/>
      <c r="D13" s="51"/>
      <c r="E13" s="51"/>
      <c r="F13" s="6">
        <f>SUM(F11:F12)</f>
        <v>1640</v>
      </c>
      <c r="G13" s="4"/>
      <c r="H13" s="10">
        <f>SUM(H11:H12)</f>
        <v>0</v>
      </c>
    </row>
    <row r="14" spans="2:8" x14ac:dyDescent="0.25">
      <c r="B14" s="18"/>
      <c r="C14" s="9"/>
      <c r="D14" s="9"/>
      <c r="E14" s="9"/>
      <c r="F14" s="20"/>
      <c r="G14" s="4"/>
      <c r="H14" s="21"/>
    </row>
    <row r="17" spans="2:8" x14ac:dyDescent="0.25">
      <c r="B17" s="8" t="s">
        <v>17</v>
      </c>
    </row>
    <row r="18" spans="2:8" ht="15.75" thickBot="1" x14ac:dyDescent="0.3"/>
    <row r="19" spans="2:8" ht="15.75" thickBot="1" x14ac:dyDescent="0.3">
      <c r="B19" s="35" t="s">
        <v>10</v>
      </c>
      <c r="C19" s="36" t="s">
        <v>14</v>
      </c>
      <c r="D19" s="36" t="s">
        <v>15</v>
      </c>
      <c r="E19" s="37" t="s">
        <v>13</v>
      </c>
      <c r="F19" s="39"/>
    </row>
    <row r="20" spans="2:8" x14ac:dyDescent="0.25">
      <c r="B20" s="52" t="s">
        <v>4</v>
      </c>
      <c r="C20" s="38" t="s">
        <v>11</v>
      </c>
      <c r="D20" s="14">
        <f>IFERROR(D21/D22,0)</f>
        <v>0</v>
      </c>
      <c r="E20" s="48">
        <v>95</v>
      </c>
      <c r="F20" s="50"/>
    </row>
    <row r="21" spans="2:8" x14ac:dyDescent="0.25">
      <c r="B21" s="52"/>
      <c r="C21" s="1" t="s">
        <v>19</v>
      </c>
      <c r="D21" s="13"/>
      <c r="E21" s="48"/>
      <c r="F21" s="50"/>
    </row>
    <row r="22" spans="2:8" ht="45.75" thickBot="1" x14ac:dyDescent="0.3">
      <c r="B22" s="53"/>
      <c r="C22" s="27" t="s">
        <v>21</v>
      </c>
      <c r="D22" s="15"/>
      <c r="E22" s="54"/>
      <c r="F22" s="50"/>
      <c r="H22" s="4"/>
    </row>
    <row r="23" spans="2:8" ht="15.75" thickTop="1" x14ac:dyDescent="0.25">
      <c r="B23" s="45" t="s">
        <v>5</v>
      </c>
      <c r="C23" s="38" t="s">
        <v>11</v>
      </c>
      <c r="D23" s="14">
        <f>IFERROR(D24/D25,0)</f>
        <v>0</v>
      </c>
      <c r="E23" s="48">
        <v>5</v>
      </c>
      <c r="F23" s="50"/>
      <c r="H23" s="16"/>
    </row>
    <row r="24" spans="2:8" x14ac:dyDescent="0.25">
      <c r="B24" s="46"/>
      <c r="C24" s="1" t="s">
        <v>19</v>
      </c>
      <c r="D24" s="13"/>
      <c r="E24" s="48"/>
      <c r="F24" s="50"/>
      <c r="H24" s="17"/>
    </row>
    <row r="25" spans="2:8" ht="45.75" thickBot="1" x14ac:dyDescent="0.3">
      <c r="B25" s="47"/>
      <c r="C25" s="41" t="s">
        <v>21</v>
      </c>
      <c r="D25" s="42"/>
      <c r="E25" s="49"/>
      <c r="F25" s="50"/>
      <c r="H25" s="17"/>
    </row>
    <row r="26" spans="2:8" ht="15.75" thickBot="1" x14ac:dyDescent="0.3">
      <c r="D26" s="43" t="s">
        <v>12</v>
      </c>
      <c r="E26" s="44">
        <f>SUM(E20:E25)</f>
        <v>100</v>
      </c>
      <c r="F26" s="40"/>
      <c r="H26" s="4"/>
    </row>
    <row r="28" spans="2:8" x14ac:dyDescent="0.25">
      <c r="B28" s="28" t="s">
        <v>20</v>
      </c>
    </row>
  </sheetData>
  <mergeCells count="7">
    <mergeCell ref="B23:B25"/>
    <mergeCell ref="E23:E25"/>
    <mergeCell ref="F23:F25"/>
    <mergeCell ref="C13:E13"/>
    <mergeCell ref="B20:B22"/>
    <mergeCell ref="E20:E22"/>
    <mergeCell ref="F20:F22"/>
  </mergeCells>
  <pageMargins left="0.7" right="0.7" top="0.78740157499999996" bottom="0.78740157499999996" header="0.3" footer="0.3"/>
  <pageSetup paperSize="9" scale="66" fitToHeight="0" orientation="portrait" r:id="rId1"/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EzpvvlIobbOdFITzO46rYZMrmpUnLJRqUgLJJqk58xg=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GynGL8kdCuOOBh5B6Ci2T2sY7mvQlEH8N6MDjxM/y0A=</DigestValue>
    </Reference>
  </SignedInfo>
  <SignatureValue>U0ibYPIzfaaXUji6nVZbhMD/fepJbm7HeHwHCOtmNhl/EzpGnoh60/wEouGwL2/bfY+1q2KtRj5r
3UZdEBG6EGdOpElMrk/c2gfOpf6Gq5xE8PNbxAXSJCOAhP6cOBztCHqHBs7grbmp/xPROrhKm47R
6RkiAuFfbghulq1NMCSqR8kzz7ld0u9M48/XoNigFiWYm1r6WWhUMNKsWun9YvAc+7Z/pVkpG3Dp
MeYbcVMfdrv2jXnGb1Ap+zv6Dgy3tM/XU6rz/K0mk4fsXBfxGmJPnbp2v3cw7mJXiRJ4CpZSeqys
Vs/EcFC5f827USyWlR0TM2Lw3po4k9tUmb+fNQ==</SignatureValue>
  <KeyInfo>
    <X509Data>
      <X509Certificate>MIIHxTCCBq2gAwIBAgIDKcSqMA0GCSqGSIb3DQEBCwUAMF8xCzAJBgNVBAYTAkNaMSwwKgYDVQQKDCPEjGVza8OhIHBvxaF0YSwgcy5wLiBbScSMIDQ3MTE0OTgzXTEiMCAGA1UEAxMZUG9zdFNpZ251bSBRdWFsaWZpZWQgQ0EgMjAeFw0xNzExMzAwODEyMjFaFw0xODEyMjAwODEyMjFaMIHFMQswCQYDVQQGEwJDWjEXMBUGA1UEYRMOTlRSQ1otNjE5NzQ3NTcxNTAzBgNVBAoMLERvcHJhdm7DrSBwb2RuaWsgT3N0cmF2YSBhLnMuIFtJxIwgNjE5NzQ3NTddMQ4wDAYDVQQLEwUxMTIzNjEeMBwGA1UEAwwVQmMuIEl2ZXRhIEphbmXEjWtvdsOhMRQwEgYDVQQEDAtKYW5lxI1rb3bDoTEOMAwGA1UEKhMFSXZldGExEDAOBgNVBAUTB1A1NzQ3ODAwggEiMA0GCSqGSIb3DQEBAQUAA4IBDwAwggEKAoIBAQDOP+kCzHBGkmlfIdVgvoHCQNu9lTxRFbrwzJ7CPOak/MbXLRjT5DUZaFCBa71/S0kUtE2XVcQ51RYU5gTswVi9fI8TiHqOrZp76wacjclCrNOEV1OjFVYd2S1YEXVRMWgUAsMqJ2gdMUjuZjjEdFT3zUYAif5Y3DBO3DF37vwg+GVAKBzimVIxXkXU6RetiE5k/tlQHDyX0HfimiDxnZ4NAs83ImiJ6TsobMASe3xZl8OpGRA0PRwfJfFh+zmvi+7uCWx3r/G2s2CQIyQhAVZqV4TUPzeRkrXUSAzL6odWKTLi16ouCAzVJgNcC0g0cxssvvHIfvMh/1o4u1BE5th9AgMBAAGjggQhMIIEHTBCBgNVHREEOzA5gRFpamFuZWNrb3ZhQGRwby5jeqAZBgkrBgEEAdwZAgGgDBMKMTU3NDI1ODEzNq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QVpN+BEHGioQY003Auuq0COGLf/TANBgkqhkiG9w0BAQsFAAOCAQEAM0AWleunYTtQbOtWK/ThoqTRnTgdcNXg0446Sw6bdKUZ/w20rIAl/7r9kvZztw7cFSzK0hv2CX13IpF1GXaP4HL2OBvbtprf1qaMU9yH1ItUOxNayQfrV8yOfqFl0/5SjaSin//xrVzuFFg6O6QtLo8MxyDd81lo7OivQKeDsu2vWg/xyMRdIa08jSlR8FybRYpLphG6wIksKX2XQGoOAPemOoMEvUdL9ysUmHC+PSb2+yuNAuk/bmVSjp6iq+/uFspyVRtuDDFqKerCX5WXeXUOwpQZQl5qcbx56gxM00ivFlCKlv/sK5fQsLH2fuP7bjpOzqLSihpwEKj843Rpe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t5HQMvH5Cib/H/el7cFgNtmf6reiFyhjosbJKHU0TTY=</DigestValue>
      </Reference>
      <Reference URI="/xl/comments1.xml?ContentType=application/vnd.openxmlformats-officedocument.spreadsheetml.comments+xml">
        <DigestMethod Algorithm="http://www.w3.org/2001/04/xmlenc#sha256"/>
        <DigestValue>jS1jEtAU+QOrCyikIvgU05XrdYAKcntPXB6gVrLO7zk=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Boile+naWt/Xh5wVSmLBj8MlMn11eKcQQfta6IvZuAw=</DigestValue>
      </Reference>
      <Reference URI="/xl/drawings/vmlDrawing1.vml?ContentType=application/vnd.openxmlformats-officedocument.vmlDrawing">
        <DigestMethod Algorithm="http://www.w3.org/2001/04/xmlenc#sha256"/>
        <DigestValue>GXSqg2BDagRcdzHkwIgXK6fsWD8XmEkb4d2u7PaY5Vc=</DigestValue>
      </Reference>
      <Reference URI="/xl/media/image1.png?ContentType=image/png">
        <DigestMethod Algorithm="http://www.w3.org/2001/04/xmlenc#sha256"/>
        <DigestValue>7iCT6BcFyEYxyviclWyrNKuiR2GBpuyJyRnUQUpqkmE=</DigestValue>
      </Reference>
      <Reference URI="/xl/media/image2.png?ContentType=image/png">
        <DigestMethod Algorithm="http://www.w3.org/2001/04/xmlenc#sha256"/>
        <DigestValue>J5SWdQmCpmFG31TKe4dOLRvV6kYoVf5487QuaEeN3ko=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ITC0vB/8cab3euNlDan5EfHZKr6JHO48fVrgkMCLT2U=</DigestValue>
      </Reference>
      <Reference URI="/xl/sharedStrings.xml?ContentType=application/vnd.openxmlformats-officedocument.spreadsheetml.sharedStrings+xml">
        <DigestMethod Algorithm="http://www.w3.org/2001/04/xmlenc#sha256"/>
        <DigestValue>j3EnNka30wI0m2DIEXD20ns1hjt+S8J/OEkH144pJsc=</DigestValue>
      </Reference>
      <Reference URI="/xl/styles.xml?ContentType=application/vnd.openxmlformats-officedocument.spreadsheetml.styles+xml">
        <DigestMethod Algorithm="http://www.w3.org/2001/04/xmlenc#sha256"/>
        <DigestValue>a/9aykEmbiAXjS6Xt4ubqlhokxXeENdTm3gsok56qj4=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57xEXLovNov42B+8SzPHRJ8LI5PE52bcLPT6VNd57oM=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UhLSgQ7mS8IrdCTnJi99cwOjeBrUGUCTmfyd0LMliPc=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2018-10-25T06:02:32Z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2018-10-25T06:02:32Z</xd:SigningTime>
          <xd:SigningCertificate>
            <xd:Cert>
              <xd:CertDigest>
                <DigestMethod Algorithm="http://www.w3.org/2001/04/xmlenc#sha256"/>
                <DigestValue>NDrA07AZfA8mtF/NBRq2u4c0FWxowqf+jMbuLbNwQTo=</DigestValue>
              </xd:CertDigest>
              <xd:IssuerSerial>
                <X509IssuerName>CN=PostSignum Qualified CA 2, O="Česká pošta, s.p. [IČ 47114983]", C=CZ</X509IssuerName>
                <X509SerialNumber>2737322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Benda Tomáš</dc:creator>
  <cp:lastModifiedBy>Janečková Iveta, Bc.</cp:lastModifiedBy>
  <cp:lastPrinted>2018-10-15T07:34:22Z</cp:lastPrinted>
  <dcterms:created xsi:type="dcterms:W3CDTF">2016-10-19T11:48:45Z</dcterms:created>
  <dcterms:modified xsi:type="dcterms:W3CDTF">2018-10-25T06:02:26Z</dcterms:modified>
</cp:coreProperties>
</file>