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3\48_2023 ČR Olomouc 3 a 5.NP\ke kontrole 16012024\"/>
    </mc:Choice>
  </mc:AlternateContent>
  <xr:revisionPtr revIDLastSave="0" documentId="13_ncr:1_{6BE478F6-9150-48A3-BC07-E098B2936138}" xr6:coauthVersionLast="47" xr6:coauthVersionMax="47" xr10:uidLastSave="{00000000-0000-0000-0000-000000000000}"/>
  <bookViews>
    <workbookView xWindow="-120" yWindow="-120" windowWidth="38640" windowHeight="21120" tabRatio="718" xr2:uid="{00000000-000D-0000-FFFF-FFFF00000000}"/>
  </bookViews>
  <sheets>
    <sheet name="CELKOVÁ TABULKA" sheetId="1" r:id="rId1"/>
  </sheets>
  <definedNames>
    <definedName name="_xlnm.Print_Area" localSheetId="0">'CELKOVÁ TABULKA'!$A$1:$AV$26</definedName>
  </definedNames>
  <calcPr calcId="181029"/>
</workbook>
</file>

<file path=xl/calcChain.xml><?xml version="1.0" encoding="utf-8"?>
<calcChain xmlns="http://schemas.openxmlformats.org/spreadsheetml/2006/main">
  <c r="I25" i="1" l="1"/>
  <c r="O25" i="1"/>
  <c r="S15" i="1" l="1"/>
  <c r="S13" i="1"/>
  <c r="AG25" i="1" l="1"/>
  <c r="H25" i="1" l="1"/>
  <c r="X25" i="1" l="1"/>
</calcChain>
</file>

<file path=xl/sharedStrings.xml><?xml version="1.0" encoding="utf-8"?>
<sst xmlns="http://schemas.openxmlformats.org/spreadsheetml/2006/main" count="220" uniqueCount="105">
  <si>
    <t xml:space="preserve">  </t>
  </si>
  <si>
    <t>List číslo :  1</t>
  </si>
  <si>
    <t>Zak.  číslo :</t>
  </si>
  <si>
    <t xml:space="preserve">  ODVOD  VZDUCHU</t>
  </si>
  <si>
    <t>Číslo</t>
  </si>
  <si>
    <t>Název</t>
  </si>
  <si>
    <t>Schema</t>
  </si>
  <si>
    <t>Typ</t>
  </si>
  <si>
    <t>U</t>
  </si>
  <si>
    <t>DN</t>
  </si>
  <si>
    <t>jednotky</t>
  </si>
  <si>
    <t>Pa</t>
  </si>
  <si>
    <t>kW</t>
  </si>
  <si>
    <t>V</t>
  </si>
  <si>
    <t>A</t>
  </si>
  <si>
    <t>°C</t>
  </si>
  <si>
    <t>kPa</t>
  </si>
  <si>
    <t>PŘÍLOHA Č.1</t>
  </si>
  <si>
    <t>místo</t>
  </si>
  <si>
    <t xml:space="preserve"> ZAŘÍZENÍ</t>
  </si>
  <si>
    <t xml:space="preserve">CELKEM </t>
  </si>
  <si>
    <t>Výkon</t>
  </si>
  <si>
    <t xml:space="preserve">            Medium</t>
  </si>
  <si>
    <t xml:space="preserve">           Výkon</t>
  </si>
  <si>
    <t xml:space="preserve">               Medium</t>
  </si>
  <si>
    <t xml:space="preserve">        Výkon</t>
  </si>
  <si>
    <t>Voda</t>
  </si>
  <si>
    <t>Plyn</t>
  </si>
  <si>
    <t>m3/h</t>
  </si>
  <si>
    <t>Elek.</t>
  </si>
  <si>
    <t>"</t>
  </si>
  <si>
    <t xml:space="preserve">                Medium</t>
  </si>
  <si>
    <t>Freon</t>
  </si>
  <si>
    <t xml:space="preserve">        Ohřev vzduchu</t>
  </si>
  <si>
    <t xml:space="preserve">        Chlazení vzduchu</t>
  </si>
  <si>
    <t>-</t>
  </si>
  <si>
    <t>Qch</t>
  </si>
  <si>
    <t xml:space="preserve">  AKCE:</t>
  </si>
  <si>
    <t>Istart</t>
  </si>
  <si>
    <t>NAP/OVL</t>
  </si>
  <si>
    <t>MBar</t>
  </si>
  <si>
    <r>
      <t>Q</t>
    </r>
    <r>
      <rPr>
        <vertAlign val="subscript"/>
        <sz val="9"/>
        <rFont val="Arial CE"/>
        <family val="2"/>
        <charset val="238"/>
      </rPr>
      <t>v</t>
    </r>
  </si>
  <si>
    <r>
      <t>p</t>
    </r>
    <r>
      <rPr>
        <vertAlign val="subscript"/>
        <sz val="9"/>
        <rFont val="Arial CE"/>
        <family val="2"/>
        <charset val="238"/>
      </rPr>
      <t>ext</t>
    </r>
  </si>
  <si>
    <r>
      <t>p</t>
    </r>
    <r>
      <rPr>
        <vertAlign val="subscript"/>
        <sz val="9"/>
        <rFont val="Arial CE"/>
        <family val="2"/>
        <charset val="238"/>
      </rPr>
      <t>cv</t>
    </r>
  </si>
  <si>
    <r>
      <t>P</t>
    </r>
    <r>
      <rPr>
        <vertAlign val="subscript"/>
        <sz val="9"/>
        <rFont val="Arial CE"/>
        <family val="2"/>
        <charset val="238"/>
      </rPr>
      <t>1</t>
    </r>
  </si>
  <si>
    <r>
      <t>P</t>
    </r>
    <r>
      <rPr>
        <vertAlign val="subscript"/>
        <sz val="9"/>
        <rFont val="Arial CE"/>
        <family val="2"/>
        <charset val="238"/>
      </rPr>
      <t>2</t>
    </r>
  </si>
  <si>
    <r>
      <t>I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</si>
  <si>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1</t>
    </r>
  </si>
  <si>
    <r>
      <t>t</t>
    </r>
    <r>
      <rPr>
        <vertAlign val="subscript"/>
        <sz val="9"/>
        <rFont val="Arial CE"/>
        <family val="2"/>
        <charset val="238"/>
      </rPr>
      <t>2</t>
    </r>
  </si>
  <si>
    <r>
      <t>Q</t>
    </r>
    <r>
      <rPr>
        <vertAlign val="subscript"/>
        <sz val="9"/>
        <rFont val="Arial CE"/>
        <family val="2"/>
        <charset val="238"/>
      </rPr>
      <t>t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</si>
  <si>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w1</t>
    </r>
  </si>
  <si>
    <r>
      <t>t</t>
    </r>
    <r>
      <rPr>
        <vertAlign val="subscript"/>
        <sz val="9"/>
        <color indexed="48"/>
        <rFont val="Arial CE"/>
        <family val="2"/>
        <charset val="238"/>
      </rPr>
      <t>w2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</si>
  <si>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wt</t>
    </r>
  </si>
  <si>
    <r>
      <t>p</t>
    </r>
    <r>
      <rPr>
        <vertAlign val="subscript"/>
        <sz val="9"/>
        <color indexed="48"/>
        <rFont val="Arial CE"/>
        <family val="2"/>
        <charset val="238"/>
      </rPr>
      <t>w</t>
    </r>
  </si>
  <si>
    <r>
      <t>Q</t>
    </r>
    <r>
      <rPr>
        <vertAlign val="subscript"/>
        <sz val="9"/>
        <rFont val="Arial CE"/>
        <family val="2"/>
        <charset val="238"/>
      </rPr>
      <t>ch</t>
    </r>
  </si>
  <si>
    <r>
      <t>M</t>
    </r>
    <r>
      <rPr>
        <vertAlign val="subscript"/>
        <sz val="9"/>
        <color indexed="48"/>
        <rFont val="Arial CE"/>
        <family val="2"/>
        <charset val="238"/>
      </rPr>
      <t>wch</t>
    </r>
  </si>
  <si>
    <r>
      <t>I</t>
    </r>
    <r>
      <rPr>
        <vertAlign val="subscript"/>
        <sz val="9"/>
        <rFont val="Arial CE"/>
        <family val="2"/>
        <charset val="238"/>
      </rPr>
      <t>2</t>
    </r>
  </si>
  <si>
    <r>
      <t>m</t>
    </r>
    <r>
      <rPr>
        <vertAlign val="super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/h</t>
    </r>
  </si>
  <si>
    <r>
      <t>m</t>
    </r>
    <r>
      <rPr>
        <vertAlign val="superscript"/>
        <sz val="9"/>
        <color indexed="48"/>
        <rFont val="Arial CE"/>
        <family val="2"/>
        <charset val="238"/>
      </rPr>
      <t>3</t>
    </r>
    <r>
      <rPr>
        <sz val="9"/>
        <color indexed="48"/>
        <rFont val="Arial CE"/>
        <family val="2"/>
        <charset val="238"/>
      </rPr>
      <t>/h</t>
    </r>
  </si>
  <si>
    <r>
      <t>M</t>
    </r>
    <r>
      <rPr>
        <vertAlign val="subscript"/>
        <sz val="9"/>
        <color indexed="8"/>
        <rFont val="Arial CE"/>
        <family val="2"/>
        <charset val="238"/>
      </rPr>
      <t>pt</t>
    </r>
  </si>
  <si>
    <r>
      <t>p</t>
    </r>
    <r>
      <rPr>
        <vertAlign val="subscript"/>
        <sz val="9"/>
        <color indexed="8"/>
        <rFont val="Arial CE"/>
        <family val="2"/>
        <charset val="238"/>
      </rPr>
      <t>p</t>
    </r>
  </si>
  <si>
    <r>
      <t>t</t>
    </r>
    <r>
      <rPr>
        <vertAlign val="subscript"/>
        <sz val="9"/>
        <color indexed="50"/>
        <rFont val="Arial CE"/>
        <family val="2"/>
        <charset val="238"/>
      </rPr>
      <t>v</t>
    </r>
  </si>
  <si>
    <r>
      <t>Q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</si>
  <si>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U</t>
    </r>
    <r>
      <rPr>
        <vertAlign val="subscript"/>
        <sz val="9"/>
        <color indexed="10"/>
        <rFont val="Arial CE"/>
        <family val="2"/>
        <charset val="238"/>
      </rPr>
      <t>et</t>
    </r>
  </si>
  <si>
    <r>
      <t>I</t>
    </r>
    <r>
      <rPr>
        <vertAlign val="subscript"/>
        <sz val="9"/>
        <color indexed="10"/>
        <rFont val="Arial CE"/>
        <family val="2"/>
        <charset val="238"/>
      </rPr>
      <t>e</t>
    </r>
  </si>
  <si>
    <t xml:space="preserve">        Ohřev vzduchu odvlhčování</t>
  </si>
  <si>
    <t>EC</t>
  </si>
  <si>
    <t>bilance potřeb tepla, chladu a příkonů elektro</t>
  </si>
  <si>
    <t>TABULKA  VÝKONŮ  VZT  ZAŘÍZENÍ</t>
  </si>
  <si>
    <r>
      <t>P</t>
    </r>
    <r>
      <rPr>
        <vertAlign val="subscript"/>
        <sz val="9"/>
        <color rgb="FFFF0000"/>
        <rFont val="Arial CE"/>
        <family val="2"/>
        <charset val="238"/>
      </rPr>
      <t>2 soud</t>
    </r>
  </si>
  <si>
    <t>MAR,MAR</t>
  </si>
  <si>
    <t>S3.01</t>
  </si>
  <si>
    <t>S4.01</t>
  </si>
  <si>
    <t>Zvlhčovač 5kg/h</t>
  </si>
  <si>
    <t>ELE,MAR</t>
  </si>
  <si>
    <t>S3.02</t>
  </si>
  <si>
    <t>S4.02</t>
  </si>
  <si>
    <t>střecha</t>
  </si>
  <si>
    <t>F</t>
  </si>
  <si>
    <t>R410a</t>
  </si>
  <si>
    <t>AHU K3 - hygienické zázemí - odvod</t>
  </si>
  <si>
    <t>Český rozhlas Olomouc - rekonstrukce objektu Pavelčáková 2/19</t>
  </si>
  <si>
    <t>S11</t>
  </si>
  <si>
    <t>R410</t>
  </si>
  <si>
    <t>AHU S1-S4- studia- cirkualce</t>
  </si>
  <si>
    <t>1/2"</t>
  </si>
  <si>
    <t>K3.40</t>
  </si>
  <si>
    <t>Hygienické zázemí - regulátor průtoku</t>
  </si>
  <si>
    <t>KL2.02</t>
  </si>
  <si>
    <t>KL2.02a</t>
  </si>
  <si>
    <t>DX kit</t>
  </si>
  <si>
    <t>DX kit pro zdroj chladu SPLIT pro AHU S3</t>
  </si>
  <si>
    <t>DX kit pro zdroj chladu SPLIT pro AHU S4</t>
  </si>
  <si>
    <t>1 z 2</t>
  </si>
  <si>
    <t>413</t>
  </si>
  <si>
    <t>Úprava vzduchu studia 220,222 - přívod</t>
  </si>
  <si>
    <t>Úprava vzduchu studia 409 - přívod</t>
  </si>
  <si>
    <t>Zdroj chladu SPLIT pro AHU S3</t>
  </si>
  <si>
    <t>Zdroj chladu SPLIT pro AHU S4</t>
  </si>
  <si>
    <t>AHU KL2 - Zdroje chladu pro VZT jednotky</t>
  </si>
  <si>
    <t>Přívodní větrací jednotka</t>
  </si>
  <si>
    <t>Odporový zvlhčovač</t>
  </si>
  <si>
    <t>Kruhový regulátor VAV</t>
  </si>
  <si>
    <t>Kodenzační jednotka</t>
  </si>
  <si>
    <t>/R22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</si>
</sst>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Helv"/>
    </font>
    <font>
      <sz val="10"/>
      <name val="Helv"/>
    </font>
    <font>
      <sz val="10"/>
      <name val="MS Sans Serif"/>
      <family val="2"/>
      <charset val="238"/>
    </font>
    <font>
      <b/>
      <sz val="10"/>
      <color rgb="FFFF0000"/>
      <name val="MS Sans Serif"/>
      <family val="2"/>
      <charset val="238"/>
    </font>
    <font>
      <sz val="9"/>
      <name val="MS Sans Serif"/>
      <family val="2"/>
      <charset val="238"/>
    </font>
    <font>
      <sz val="9"/>
      <name val="Helv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9"/>
      <color indexed="48"/>
      <name val="Arial CE"/>
      <family val="2"/>
      <charset val="238"/>
    </font>
    <font>
      <vertAlign val="subscript"/>
      <sz val="9"/>
      <color indexed="48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9"/>
      <color indexed="48"/>
      <name val="Helv"/>
    </font>
    <font>
      <vertAlign val="superscript"/>
      <sz val="9"/>
      <color indexed="48"/>
      <name val="Arial CE"/>
      <family val="2"/>
      <charset val="238"/>
    </font>
    <font>
      <sz val="9"/>
      <color indexed="8"/>
      <name val="Helv"/>
    </font>
    <font>
      <sz val="9"/>
      <color indexed="8"/>
      <name val="Arial CE"/>
      <family val="2"/>
      <charset val="238"/>
    </font>
    <font>
      <vertAlign val="subscript"/>
      <sz val="9"/>
      <color indexed="8"/>
      <name val="Arial CE"/>
      <family val="2"/>
      <charset val="238"/>
    </font>
    <font>
      <sz val="9"/>
      <color indexed="50"/>
      <name val="Helv"/>
      <charset val="238"/>
    </font>
    <font>
      <sz val="9"/>
      <color indexed="50"/>
      <name val="Arial CE"/>
      <family val="2"/>
      <charset val="238"/>
    </font>
    <font>
      <vertAlign val="subscript"/>
      <sz val="9"/>
      <color indexed="50"/>
      <name val="Arial CE"/>
      <family val="2"/>
      <charset val="238"/>
    </font>
    <font>
      <sz val="9"/>
      <color indexed="10"/>
      <name val="Helv"/>
    </font>
    <font>
      <sz val="9"/>
      <color indexed="10"/>
      <name val="Arial CE"/>
      <family val="2"/>
      <charset val="238"/>
    </font>
    <font>
      <vertAlign val="subscript"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9"/>
      <color rgb="FFFF0000"/>
      <name val="Arial CE"/>
      <family val="2"/>
      <charset val="238"/>
    </font>
    <font>
      <vertAlign val="subscript"/>
      <sz val="9"/>
      <color rgb="FFFF0000"/>
      <name val="Arial CE"/>
      <family val="2"/>
      <charset val="238"/>
    </font>
    <font>
      <sz val="9"/>
      <name val="Arial CE"/>
      <charset val="238"/>
    </font>
    <font>
      <b/>
      <sz val="10"/>
      <name val="MS Sans Serif"/>
      <charset val="238"/>
    </font>
    <font>
      <sz val="9"/>
      <color theme="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0" fontId="2" fillId="0" borderId="0" xfId="0" applyFont="1"/>
    <xf numFmtId="49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49" fontId="4" fillId="0" borderId="2" xfId="0" applyNumberFormat="1" applyFont="1" applyBorder="1"/>
    <xf numFmtId="0" fontId="4" fillId="0" borderId="1" xfId="0" applyFont="1" applyBorder="1"/>
    <xf numFmtId="0" fontId="6" fillId="0" borderId="9" xfId="0" applyFont="1" applyBorder="1" applyAlignment="1">
      <alignment horizontal="centerContinuous" vertical="center"/>
    </xf>
    <xf numFmtId="0" fontId="4" fillId="0" borderId="0" xfId="0" applyFont="1"/>
    <xf numFmtId="49" fontId="4" fillId="0" borderId="3" xfId="0" applyNumberFormat="1" applyFont="1" applyBorder="1"/>
    <xf numFmtId="0" fontId="7" fillId="0" borderId="10" xfId="0" applyFont="1" applyBorder="1" applyAlignment="1">
      <alignment horizontal="centerContinuous" vertical="center"/>
    </xf>
    <xf numFmtId="49" fontId="5" fillId="0" borderId="24" xfId="0" applyNumberFormat="1" applyFont="1" applyBorder="1"/>
    <xf numFmtId="0" fontId="5" fillId="0" borderId="5" xfId="0" applyFont="1" applyBorder="1"/>
    <xf numFmtId="49" fontId="7" fillId="0" borderId="8" xfId="0" applyNumberFormat="1" applyFont="1" applyBorder="1"/>
    <xf numFmtId="0" fontId="6" fillId="0" borderId="24" xfId="0" applyFont="1" applyBorder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Continuous"/>
    </xf>
    <xf numFmtId="164" fontId="6" fillId="0" borderId="5" xfId="0" applyNumberFormat="1" applyFont="1" applyBorder="1"/>
    <xf numFmtId="0" fontId="6" fillId="0" borderId="6" xfId="0" applyFont="1" applyBorder="1"/>
    <xf numFmtId="0" fontId="8" fillId="0" borderId="7" xfId="0" applyFont="1" applyBorder="1" applyAlignment="1">
      <alignment horizontal="centerContinuous"/>
    </xf>
    <xf numFmtId="0" fontId="7" fillId="0" borderId="6" xfId="0" applyFont="1" applyBorder="1" applyAlignment="1">
      <alignment horizontal="centerContinuous"/>
    </xf>
    <xf numFmtId="0" fontId="9" fillId="0" borderId="8" xfId="0" applyFont="1" applyBorder="1" applyAlignment="1">
      <alignment horizontal="centerContinuous"/>
    </xf>
    <xf numFmtId="49" fontId="7" fillId="2" borderId="24" xfId="0" applyNumberFormat="1" applyFont="1" applyFill="1" applyBorder="1"/>
    <xf numFmtId="0" fontId="7" fillId="2" borderId="5" xfId="0" applyFont="1" applyFill="1" applyBorder="1"/>
    <xf numFmtId="49" fontId="7" fillId="2" borderId="5" xfId="0" applyNumberFormat="1" applyFont="1" applyFill="1" applyBorder="1"/>
    <xf numFmtId="0" fontId="6" fillId="2" borderId="11" xfId="0" applyFont="1" applyFill="1" applyBorder="1" applyAlignment="1">
      <alignment horizontal="center"/>
    </xf>
    <xf numFmtId="0" fontId="7" fillId="2" borderId="1" xfId="0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1" xfId="0" applyFont="1" applyFill="1" applyBorder="1"/>
    <xf numFmtId="0" fontId="4" fillId="3" borderId="2" xfId="0" applyFont="1" applyFill="1" applyBorder="1"/>
    <xf numFmtId="0" fontId="7" fillId="2" borderId="0" xfId="0" applyFont="1" applyFill="1"/>
    <xf numFmtId="164" fontId="6" fillId="2" borderId="0" xfId="0" applyNumberFormat="1" applyFont="1" applyFill="1"/>
    <xf numFmtId="0" fontId="6" fillId="2" borderId="3" xfId="0" applyFont="1" applyFill="1" applyBorder="1"/>
    <xf numFmtId="0" fontId="8" fillId="2" borderId="0" xfId="0" applyFont="1" applyFill="1" applyAlignment="1">
      <alignment horizontal="centerContinuous"/>
    </xf>
    <xf numFmtId="0" fontId="7" fillId="2" borderId="0" xfId="0" applyFont="1" applyFill="1" applyAlignment="1">
      <alignment horizontal="centerContinuous"/>
    </xf>
    <xf numFmtId="14" fontId="7" fillId="2" borderId="37" xfId="0" applyNumberFormat="1" applyFont="1" applyFill="1" applyBorder="1" applyAlignment="1">
      <alignment horizontal="center"/>
    </xf>
    <xf numFmtId="49" fontId="7" fillId="5" borderId="17" xfId="0" applyNumberFormat="1" applyFont="1" applyFill="1" applyBorder="1"/>
    <xf numFmtId="0" fontId="7" fillId="5" borderId="36" xfId="0" applyFont="1" applyFill="1" applyBorder="1" applyAlignment="1">
      <alignment horizontal="center"/>
    </xf>
    <xf numFmtId="49" fontId="6" fillId="5" borderId="30" xfId="0" applyNumberFormat="1" applyFont="1" applyFill="1" applyBorder="1" applyAlignment="1">
      <alignment horizontal="centerContinuous"/>
    </xf>
    <xf numFmtId="0" fontId="6" fillId="5" borderId="29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centerContinuous"/>
    </xf>
    <xf numFmtId="0" fontId="5" fillId="4" borderId="13" xfId="0" applyFont="1" applyFill="1" applyBorder="1" applyAlignment="1">
      <alignment horizontal="centerContinuous"/>
    </xf>
    <xf numFmtId="0" fontId="7" fillId="5" borderId="14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Continuous"/>
    </xf>
    <xf numFmtId="0" fontId="5" fillId="5" borderId="4" xfId="0" applyFont="1" applyFill="1" applyBorder="1" applyAlignment="1">
      <alignment horizontal="centerContinuous"/>
    </xf>
    <xf numFmtId="0" fontId="6" fillId="5" borderId="4" xfId="0" applyFont="1" applyFill="1" applyBorder="1" applyAlignment="1">
      <alignment horizontal="centerContinuous"/>
    </xf>
    <xf numFmtId="0" fontId="6" fillId="5" borderId="15" xfId="0" applyFont="1" applyFill="1" applyBorder="1" applyAlignment="1">
      <alignment horizontal="centerContinuous"/>
    </xf>
    <xf numFmtId="0" fontId="7" fillId="4" borderId="12" xfId="0" applyFont="1" applyFill="1" applyBorder="1" applyAlignment="1">
      <alignment horizontal="centerContinuous"/>
    </xf>
    <xf numFmtId="0" fontId="7" fillId="5" borderId="14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7" fillId="4" borderId="12" xfId="0" applyFont="1" applyFill="1" applyBorder="1"/>
    <xf numFmtId="0" fontId="7" fillId="4" borderId="13" xfId="0" applyFont="1" applyFill="1" applyBorder="1" applyAlignment="1">
      <alignment horizontal="centerContinuous"/>
    </xf>
    <xf numFmtId="164" fontId="7" fillId="5" borderId="4" xfId="0" applyNumberFormat="1" applyFont="1" applyFill="1" applyBorder="1" applyAlignment="1">
      <alignment horizontal="centerContinuous"/>
    </xf>
    <xf numFmtId="0" fontId="7" fillId="5" borderId="15" xfId="0" applyFont="1" applyFill="1" applyBorder="1" applyAlignment="1">
      <alignment horizontal="centerContinuous"/>
    </xf>
    <xf numFmtId="0" fontId="7" fillId="0" borderId="3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16" xfId="0" applyFont="1" applyBorder="1" applyAlignment="1">
      <alignment horizontal="centerContinuous"/>
    </xf>
    <xf numFmtId="0" fontId="5" fillId="4" borderId="42" xfId="0" applyFont="1" applyFill="1" applyBorder="1"/>
    <xf numFmtId="49" fontId="7" fillId="5" borderId="17" xfId="0" applyNumberFormat="1" applyFont="1" applyFill="1" applyBorder="1" applyAlignment="1">
      <alignment horizontal="centerContinuous"/>
    </xf>
    <xf numFmtId="49" fontId="7" fillId="5" borderId="30" xfId="0" applyNumberFormat="1" applyFont="1" applyFill="1" applyBorder="1" applyAlignment="1">
      <alignment horizontal="center"/>
    </xf>
    <xf numFmtId="0" fontId="7" fillId="5" borderId="38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0" fontId="11" fillId="5" borderId="27" xfId="0" applyFont="1" applyFill="1" applyBorder="1" applyAlignment="1">
      <alignment horizontal="center"/>
    </xf>
    <xf numFmtId="0" fontId="11" fillId="5" borderId="18" xfId="0" applyFont="1" applyFill="1" applyBorder="1" applyAlignment="1">
      <alignment horizontal="center"/>
    </xf>
    <xf numFmtId="0" fontId="11" fillId="5" borderId="19" xfId="0" applyFont="1" applyFill="1" applyBorder="1" applyAlignment="1">
      <alignment horizontal="center"/>
    </xf>
    <xf numFmtId="164" fontId="11" fillId="5" borderId="27" xfId="0" applyNumberFormat="1" applyFont="1" applyFill="1" applyBorder="1" applyAlignment="1">
      <alignment horizontal="center"/>
    </xf>
    <xf numFmtId="0" fontId="11" fillId="5" borderId="32" xfId="0" applyFont="1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4" borderId="43" xfId="0" applyFont="1" applyFill="1" applyBorder="1" applyAlignment="1">
      <alignment horizontal="center"/>
    </xf>
    <xf numFmtId="0" fontId="4" fillId="5" borderId="30" xfId="0" applyFont="1" applyFill="1" applyBorder="1"/>
    <xf numFmtId="0" fontId="7" fillId="4" borderId="34" xfId="0" applyFont="1" applyFill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7" fillId="5" borderId="3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11" fillId="5" borderId="31" xfId="0" applyFont="1" applyFill="1" applyBorder="1" applyAlignment="1">
      <alignment horizontal="center"/>
    </xf>
    <xf numFmtId="0" fontId="11" fillId="5" borderId="13" xfId="0" applyFont="1" applyFill="1" applyBorder="1" applyAlignment="1">
      <alignment horizontal="center"/>
    </xf>
    <xf numFmtId="164" fontId="11" fillId="5" borderId="13" xfId="0" applyNumberFormat="1" applyFont="1" applyFill="1" applyBorder="1" applyAlignment="1">
      <alignment horizontal="center"/>
    </xf>
    <xf numFmtId="0" fontId="11" fillId="5" borderId="15" xfId="0" applyFont="1" applyFill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49" fontId="4" fillId="5" borderId="17" xfId="0" applyNumberFormat="1" applyFont="1" applyFill="1" applyBorder="1"/>
    <xf numFmtId="49" fontId="4" fillId="5" borderId="30" xfId="0" applyNumberFormat="1" applyFont="1" applyFill="1" applyBorder="1"/>
    <xf numFmtId="0" fontId="4" fillId="5" borderId="38" xfId="0" applyFont="1" applyFill="1" applyBorder="1" applyAlignment="1">
      <alignment horizontal="center"/>
    </xf>
    <xf numFmtId="0" fontId="17" fillId="5" borderId="27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0" xfId="0" applyFont="1" applyFill="1" applyBorder="1" applyAlignment="1">
      <alignment horizontal="center"/>
    </xf>
    <xf numFmtId="0" fontId="20" fillId="5" borderId="31" xfId="0" applyFont="1" applyFill="1" applyBorder="1" applyAlignment="1">
      <alignment horizontal="center"/>
    </xf>
    <xf numFmtId="0" fontId="20" fillId="5" borderId="13" xfId="0" applyFont="1" applyFill="1" applyBorder="1" applyAlignment="1">
      <alignment horizontal="center"/>
    </xf>
    <xf numFmtId="164" fontId="20" fillId="5" borderId="4" xfId="0" applyNumberFormat="1" applyFont="1" applyFill="1" applyBorder="1" applyAlignment="1">
      <alignment horizontal="center"/>
    </xf>
    <xf numFmtId="0" fontId="20" fillId="5" borderId="15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7" fillId="5" borderId="31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5" borderId="36" xfId="0" applyFont="1" applyFill="1" applyBorder="1"/>
    <xf numFmtId="0" fontId="23" fillId="5" borderId="29" xfId="0" applyFont="1" applyFill="1" applyBorder="1" applyAlignment="1">
      <alignment horizontal="center"/>
    </xf>
    <xf numFmtId="0" fontId="23" fillId="5" borderId="30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49" fontId="7" fillId="5" borderId="39" xfId="0" applyNumberFormat="1" applyFont="1" applyFill="1" applyBorder="1"/>
    <xf numFmtId="0" fontId="7" fillId="5" borderId="40" xfId="0" applyFont="1" applyFill="1" applyBorder="1"/>
    <xf numFmtId="49" fontId="7" fillId="5" borderId="44" xfId="0" applyNumberFormat="1" applyFont="1" applyFill="1" applyBorder="1" applyAlignment="1">
      <alignment horizontal="center"/>
    </xf>
    <xf numFmtId="0" fontId="7" fillId="5" borderId="41" xfId="0" applyFont="1" applyFill="1" applyBorder="1" applyAlignment="1">
      <alignment horizontal="center"/>
    </xf>
    <xf numFmtId="0" fontId="23" fillId="5" borderId="28" xfId="0" applyFont="1" applyFill="1" applyBorder="1" applyAlignment="1">
      <alignment horizontal="center"/>
    </xf>
    <xf numFmtId="0" fontId="23" fillId="5" borderId="22" xfId="0" applyFont="1" applyFill="1" applyBorder="1" applyAlignment="1">
      <alignment horizontal="center"/>
    </xf>
    <xf numFmtId="0" fontId="7" fillId="5" borderId="35" xfId="0" applyFont="1" applyFill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49" fontId="7" fillId="0" borderId="3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9" fontId="7" fillId="0" borderId="31" xfId="0" applyNumberFormat="1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1" fontId="7" fillId="0" borderId="47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34" xfId="0" applyNumberFormat="1" applyFont="1" applyBorder="1" applyAlignment="1">
      <alignment horizontal="right"/>
    </xf>
    <xf numFmtId="1" fontId="7" fillId="0" borderId="31" xfId="0" applyNumberFormat="1" applyFont="1" applyBorder="1" applyAlignment="1">
      <alignment horizontal="right"/>
    </xf>
    <xf numFmtId="2" fontId="7" fillId="0" borderId="31" xfId="0" applyNumberFormat="1" applyFont="1" applyBorder="1" applyAlignment="1">
      <alignment horizontal="center"/>
    </xf>
    <xf numFmtId="1" fontId="7" fillId="0" borderId="31" xfId="0" applyNumberFormat="1" applyFont="1" applyBorder="1" applyAlignment="1">
      <alignment horizontal="center"/>
    </xf>
    <xf numFmtId="164" fontId="7" fillId="0" borderId="31" xfId="0" applyNumberFormat="1" applyFont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1" fontId="7" fillId="0" borderId="45" xfId="0" applyNumberFormat="1" applyFont="1" applyBorder="1" applyAlignment="1">
      <alignment horizontal="center"/>
    </xf>
    <xf numFmtId="1" fontId="7" fillId="0" borderId="46" xfId="0" applyNumberFormat="1" applyFont="1" applyBorder="1" applyAlignment="1">
      <alignment horizontal="center"/>
    </xf>
    <xf numFmtId="164" fontId="7" fillId="0" borderId="47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right"/>
    </xf>
    <xf numFmtId="2" fontId="7" fillId="0" borderId="32" xfId="0" applyNumberFormat="1" applyFont="1" applyBorder="1" applyAlignment="1">
      <alignment horizontal="center"/>
    </xf>
    <xf numFmtId="1" fontId="7" fillId="0" borderId="48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Continuous"/>
    </xf>
    <xf numFmtId="164" fontId="7" fillId="2" borderId="0" xfId="0" applyNumberFormat="1" applyFont="1" applyFill="1"/>
    <xf numFmtId="164" fontId="7" fillId="4" borderId="4" xfId="0" applyNumberFormat="1" applyFont="1" applyFill="1" applyBorder="1" applyAlignment="1">
      <alignment horizontal="centerContinuous"/>
    </xf>
    <xf numFmtId="164" fontId="7" fillId="4" borderId="27" xfId="0" applyNumberFormat="1" applyFont="1" applyFill="1" applyBorder="1" applyAlignment="1">
      <alignment horizontal="center"/>
    </xf>
    <xf numFmtId="1" fontId="6" fillId="0" borderId="5" xfId="0" applyNumberFormat="1" applyFont="1" applyBorder="1"/>
    <xf numFmtId="1" fontId="6" fillId="2" borderId="0" xfId="0" applyNumberFormat="1" applyFont="1" applyFill="1"/>
    <xf numFmtId="1" fontId="6" fillId="5" borderId="4" xfId="0" applyNumberFormat="1" applyFont="1" applyFill="1" applyBorder="1" applyAlignment="1">
      <alignment horizontal="centerContinuous"/>
    </xf>
    <xf numFmtId="1" fontId="11" fillId="5" borderId="18" xfId="0" applyNumberFormat="1" applyFont="1" applyFill="1" applyBorder="1" applyAlignment="1">
      <alignment horizontal="center"/>
    </xf>
    <xf numFmtId="1" fontId="17" fillId="5" borderId="18" xfId="0" applyNumberFormat="1" applyFont="1" applyFill="1" applyBorder="1" applyAlignment="1">
      <alignment horizontal="center"/>
    </xf>
    <xf numFmtId="1" fontId="17" fillId="5" borderId="31" xfId="0" applyNumberFormat="1" applyFont="1" applyFill="1" applyBorder="1" applyAlignment="1">
      <alignment horizontal="center"/>
    </xf>
    <xf numFmtId="1" fontId="23" fillId="5" borderId="29" xfId="0" applyNumberFormat="1" applyFont="1" applyFill="1" applyBorder="1" applyAlignment="1">
      <alignment horizontal="center"/>
    </xf>
    <xf numFmtId="1" fontId="23" fillId="5" borderId="28" xfId="0" applyNumberFormat="1" applyFont="1" applyFill="1" applyBorder="1" applyAlignment="1">
      <alignment horizontal="center"/>
    </xf>
    <xf numFmtId="1" fontId="2" fillId="0" borderId="0" xfId="0" applyNumberFormat="1" applyFont="1"/>
    <xf numFmtId="49" fontId="25" fillId="0" borderId="24" xfId="0" applyNumberFormat="1" applyFont="1" applyBorder="1"/>
    <xf numFmtId="0" fontId="25" fillId="0" borderId="5" xfId="0" applyFont="1" applyBorder="1"/>
    <xf numFmtId="49" fontId="7" fillId="0" borderId="5" xfId="0" applyNumberFormat="1" applyFont="1" applyBorder="1"/>
    <xf numFmtId="0" fontId="7" fillId="0" borderId="8" xfId="0" applyFont="1" applyBorder="1" applyAlignment="1">
      <alignment horizontal="center"/>
    </xf>
    <xf numFmtId="1" fontId="7" fillId="0" borderId="5" xfId="0" applyNumberFormat="1" applyFont="1" applyBorder="1"/>
    <xf numFmtId="164" fontId="7" fillId="0" borderId="25" xfId="0" applyNumberFormat="1" applyFont="1" applyBorder="1" applyAlignment="1">
      <alignment horizontal="center"/>
    </xf>
    <xf numFmtId="2" fontId="7" fillId="0" borderId="5" xfId="0" applyNumberFormat="1" applyFont="1" applyBorder="1"/>
    <xf numFmtId="1" fontId="7" fillId="0" borderId="24" xfId="0" applyNumberFormat="1" applyFont="1" applyBorder="1"/>
    <xf numFmtId="0" fontId="7" fillId="0" borderId="8" xfId="0" applyFont="1" applyBorder="1"/>
    <xf numFmtId="164" fontId="7" fillId="0" borderId="5" xfId="0" applyNumberFormat="1" applyFont="1" applyBorder="1"/>
    <xf numFmtId="0" fontId="7" fillId="0" borderId="5" xfId="0" applyFont="1" applyBorder="1"/>
    <xf numFmtId="0" fontId="7" fillId="0" borderId="25" xfId="0" applyFont="1" applyBorder="1"/>
    <xf numFmtId="0" fontId="26" fillId="0" borderId="0" xfId="0" applyFont="1"/>
    <xf numFmtId="0" fontId="27" fillId="0" borderId="5" xfId="1" applyFont="1" applyBorder="1" applyAlignment="1">
      <alignment horizontal="left" vertical="center"/>
    </xf>
    <xf numFmtId="0" fontId="4" fillId="0" borderId="55" xfId="0" applyFont="1" applyBorder="1"/>
    <xf numFmtId="0" fontId="6" fillId="0" borderId="55" xfId="0" applyFont="1" applyBorder="1" applyAlignment="1">
      <alignment horizontal="centerContinuous"/>
    </xf>
    <xf numFmtId="0" fontId="6" fillId="0" borderId="55" xfId="0" applyFont="1" applyBorder="1" applyAlignment="1">
      <alignment horizontal="center"/>
    </xf>
    <xf numFmtId="164" fontId="6" fillId="0" borderId="55" xfId="0" applyNumberFormat="1" applyFont="1" applyBorder="1" applyAlignment="1">
      <alignment horizontal="centerContinuous"/>
    </xf>
    <xf numFmtId="1" fontId="6" fillId="0" borderId="55" xfId="0" applyNumberFormat="1" applyFont="1" applyBorder="1" applyAlignment="1">
      <alignment horizontal="centerContinuous"/>
    </xf>
    <xf numFmtId="0" fontId="6" fillId="0" borderId="55" xfId="0" applyFont="1" applyBorder="1" applyAlignment="1">
      <alignment vertical="center"/>
    </xf>
    <xf numFmtId="0" fontId="7" fillId="0" borderId="56" xfId="0" applyFont="1" applyBorder="1" applyAlignment="1">
      <alignment horizontal="centerContinuous"/>
    </xf>
    <xf numFmtId="0" fontId="4" fillId="0" borderId="57" xfId="0" applyFont="1" applyBorder="1"/>
    <xf numFmtId="0" fontId="4" fillId="0" borderId="57" xfId="0" applyFont="1" applyBorder="1" applyAlignment="1">
      <alignment horizontal="center"/>
    </xf>
    <xf numFmtId="164" fontId="4" fillId="0" borderId="57" xfId="0" applyNumberFormat="1" applyFont="1" applyBorder="1"/>
    <xf numFmtId="1" fontId="4" fillId="0" borderId="57" xfId="0" applyNumberFormat="1" applyFont="1" applyBorder="1"/>
    <xf numFmtId="0" fontId="6" fillId="0" borderId="57" xfId="0" applyFont="1" applyBorder="1" applyAlignment="1">
      <alignment horizontal="centerContinuous"/>
    </xf>
    <xf numFmtId="0" fontId="7" fillId="0" borderId="58" xfId="0" applyFont="1" applyBorder="1" applyAlignment="1">
      <alignment horizontal="centerContinuous"/>
    </xf>
    <xf numFmtId="49" fontId="4" fillId="0" borderId="10" xfId="0" applyNumberFormat="1" applyFont="1" applyBorder="1" applyAlignment="1">
      <alignment horizontal="left"/>
    </xf>
    <xf numFmtId="49" fontId="5" fillId="0" borderId="9" xfId="0" applyNumberFormat="1" applyFont="1" applyBorder="1"/>
    <xf numFmtId="0" fontId="4" fillId="0" borderId="57" xfId="0" applyFont="1" applyBorder="1" applyAlignment="1">
      <alignment horizontal="left"/>
    </xf>
    <xf numFmtId="0" fontId="28" fillId="0" borderId="55" xfId="0" applyFont="1" applyBorder="1" applyAlignment="1">
      <alignment horizontal="left"/>
    </xf>
    <xf numFmtId="2" fontId="29" fillId="0" borderId="5" xfId="0" applyNumberFormat="1" applyFont="1" applyBorder="1"/>
    <xf numFmtId="0" fontId="29" fillId="5" borderId="18" xfId="0" applyFont="1" applyFill="1" applyBorder="1" applyAlignment="1">
      <alignment horizontal="center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164" fontId="4" fillId="0" borderId="0" xfId="0" applyNumberFormat="1" applyFont="1"/>
    <xf numFmtId="1" fontId="4" fillId="0" borderId="0" xfId="0" applyNumberFormat="1" applyFont="1"/>
    <xf numFmtId="0" fontId="3" fillId="0" borderId="0" xfId="0" applyFont="1"/>
    <xf numFmtId="0" fontId="32" fillId="0" borderId="0" xfId="0" applyFont="1"/>
    <xf numFmtId="0" fontId="6" fillId="0" borderId="4" xfId="0" applyFont="1" applyBorder="1" applyAlignment="1">
      <alignment horizontal="left"/>
    </xf>
    <xf numFmtId="2" fontId="33" fillId="0" borderId="1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" fontId="31" fillId="0" borderId="45" xfId="0" applyNumberFormat="1" applyFont="1" applyBorder="1" applyAlignment="1">
      <alignment horizontal="center"/>
    </xf>
    <xf numFmtId="1" fontId="31" fillId="0" borderId="46" xfId="0" applyNumberFormat="1" applyFont="1" applyBorder="1" applyAlignment="1">
      <alignment horizontal="center"/>
    </xf>
    <xf numFmtId="164" fontId="31" fillId="0" borderId="47" xfId="0" applyNumberFormat="1" applyFont="1" applyBorder="1" applyAlignment="1">
      <alignment horizontal="center"/>
    </xf>
    <xf numFmtId="1" fontId="31" fillId="0" borderId="47" xfId="0" applyNumberFormat="1" applyFon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" fontId="31" fillId="0" borderId="14" xfId="0" applyNumberFormat="1" applyFont="1" applyBorder="1" applyAlignment="1">
      <alignment horizontal="center"/>
    </xf>
    <xf numFmtId="1" fontId="31" fillId="0" borderId="14" xfId="0" applyNumberFormat="1" applyFont="1" applyBorder="1" applyAlignment="1">
      <alignment horizontal="right"/>
    </xf>
    <xf numFmtId="2" fontId="31" fillId="0" borderId="14" xfId="0" applyNumberFormat="1" applyFont="1" applyBorder="1" applyAlignment="1">
      <alignment horizontal="center"/>
    </xf>
    <xf numFmtId="1" fontId="31" fillId="0" borderId="31" xfId="0" applyNumberFormat="1" applyFont="1" applyBorder="1" applyAlignment="1">
      <alignment horizontal="center"/>
    </xf>
    <xf numFmtId="2" fontId="31" fillId="0" borderId="31" xfId="0" applyNumberFormat="1" applyFont="1" applyBorder="1" applyAlignment="1">
      <alignment horizontal="center"/>
    </xf>
    <xf numFmtId="2" fontId="31" fillId="0" borderId="32" xfId="0" applyNumberFormat="1" applyFont="1" applyBorder="1" applyAlignment="1">
      <alignment horizontal="center"/>
    </xf>
    <xf numFmtId="0" fontId="31" fillId="0" borderId="49" xfId="0" applyFont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52" xfId="0" applyFont="1" applyBorder="1" applyAlignment="1">
      <alignment horizontal="center"/>
    </xf>
    <xf numFmtId="0" fontId="11" fillId="5" borderId="18" xfId="0" applyFont="1" applyFill="1" applyBorder="1" applyAlignment="1">
      <alignment horizontal="center" textRotation="90"/>
    </xf>
    <xf numFmtId="0" fontId="14" fillId="5" borderId="30" xfId="0" applyFont="1" applyFill="1" applyBorder="1" applyAlignment="1">
      <alignment horizontal="center" textRotation="90"/>
    </xf>
    <xf numFmtId="0" fontId="19" fillId="5" borderId="18" xfId="0" applyFont="1" applyFill="1" applyBorder="1" applyAlignment="1">
      <alignment horizontal="center" textRotation="90"/>
    </xf>
    <xf numFmtId="0" fontId="19" fillId="5" borderId="47" xfId="0" applyFont="1" applyFill="1" applyBorder="1" applyAlignment="1">
      <alignment horizontal="center"/>
    </xf>
    <xf numFmtId="0" fontId="22" fillId="5" borderId="36" xfId="0" applyFont="1" applyFill="1" applyBorder="1" applyAlignment="1">
      <alignment horizontal="center" textRotation="90"/>
    </xf>
    <xf numFmtId="0" fontId="22" fillId="5" borderId="40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7" fillId="5" borderId="36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7" fillId="4" borderId="54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5" fillId="4" borderId="27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9" xfId="0" applyFont="1" applyFill="1" applyBorder="1" applyAlignment="1">
      <alignment horizontal="center"/>
    </xf>
    <xf numFmtId="0" fontId="5" fillId="4" borderId="53" xfId="0" applyFont="1" applyFill="1" applyBorder="1" applyAlignment="1">
      <alignment horizontal="center"/>
    </xf>
    <xf numFmtId="0" fontId="5" fillId="4" borderId="52" xfId="0" applyFont="1" applyFill="1" applyBorder="1" applyAlignment="1">
      <alignment horizontal="center"/>
    </xf>
    <xf numFmtId="0" fontId="5" fillId="4" borderId="51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 textRotation="90"/>
    </xf>
    <xf numFmtId="0" fontId="16" fillId="5" borderId="47" xfId="0" applyFont="1" applyFill="1" applyBorder="1" applyAlignment="1">
      <alignment horizontal="center"/>
    </xf>
    <xf numFmtId="0" fontId="22" fillId="5" borderId="30" xfId="0" applyFont="1" applyFill="1" applyBorder="1" applyAlignment="1">
      <alignment horizontal="center" textRotation="90"/>
    </xf>
    <xf numFmtId="0" fontId="22" fillId="5" borderId="44" xfId="0" applyFont="1" applyFill="1" applyBorder="1" applyAlignment="1">
      <alignment horizontal="center"/>
    </xf>
    <xf numFmtId="0" fontId="17" fillId="5" borderId="19" xfId="0" applyFont="1" applyFill="1" applyBorder="1" applyAlignment="1">
      <alignment horizontal="center"/>
    </xf>
    <xf numFmtId="0" fontId="16" fillId="5" borderId="27" xfId="0" applyFont="1" applyFill="1" applyBorder="1" applyAlignment="1">
      <alignment horizontal="center"/>
    </xf>
    <xf numFmtId="0" fontId="16" fillId="5" borderId="50" xfId="0" applyFont="1" applyFill="1" applyBorder="1" applyAlignment="1">
      <alignment horizontal="center"/>
    </xf>
    <xf numFmtId="0" fontId="16" fillId="5" borderId="46" xfId="0" applyFont="1" applyFill="1" applyBorder="1" applyAlignment="1">
      <alignment horizontal="center"/>
    </xf>
    <xf numFmtId="0" fontId="23" fillId="5" borderId="36" xfId="0" applyFont="1" applyFill="1" applyBorder="1" applyAlignment="1">
      <alignment horizontal="center"/>
    </xf>
    <xf numFmtId="0" fontId="22" fillId="5" borderId="29" xfId="0" applyFont="1" applyFill="1" applyBorder="1" applyAlignment="1">
      <alignment horizontal="center"/>
    </xf>
    <xf numFmtId="0" fontId="22" fillId="5" borderId="51" xfId="0" applyFont="1" applyFill="1" applyBorder="1" applyAlignment="1">
      <alignment horizontal="center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8"/>
  <sheetViews>
    <sheetView tabSelected="1" topLeftCell="A4" zoomScale="175" zoomScaleNormal="175" zoomScaleSheetLayoutView="100" workbookViewId="0">
      <selection activeCell="A16" sqref="A16"/>
    </sheetView>
  </sheetViews>
  <sheetFormatPr defaultRowHeight="12.75" x14ac:dyDescent="0.2"/>
  <cols>
    <col min="1" max="1" width="8" style="2" customWidth="1"/>
    <col min="2" max="2" width="36" style="1" customWidth="1"/>
    <col min="3" max="3" width="7.42578125" style="2" customWidth="1"/>
    <col min="4" max="4" width="20.28515625" style="4" customWidth="1"/>
    <col min="5" max="5" width="6.7109375" style="1" customWidth="1"/>
    <col min="6" max="6" width="5" style="1" customWidth="1"/>
    <col min="7" max="7" width="5.42578125" style="1" customWidth="1"/>
    <col min="8" max="8" width="7.140625" style="4" customWidth="1"/>
    <col min="9" max="9" width="5.42578125" style="1" customWidth="1"/>
    <col min="10" max="10" width="5.85546875" style="1" customWidth="1"/>
    <col min="11" max="11" width="5.28515625" style="1" customWidth="1"/>
    <col min="12" max="12" width="6.42578125" style="1" customWidth="1"/>
    <col min="13" max="13" width="3.5703125" style="1" customWidth="1"/>
    <col min="14" max="14" width="3.85546875" style="1" customWidth="1"/>
    <col min="15" max="15" width="6.42578125" style="3" customWidth="1"/>
    <col min="16" max="17" width="4.140625" style="1" customWidth="1"/>
    <col min="18" max="18" width="4" style="1" customWidth="1"/>
    <col min="19" max="19" width="5.42578125" style="1" customWidth="1"/>
    <col min="20" max="20" width="6.5703125" style="151" customWidth="1"/>
    <col min="21" max="21" width="6.42578125" style="1" customWidth="1"/>
    <col min="22" max="22" width="3.5703125" style="1" hidden="1" customWidth="1"/>
    <col min="23" max="23" width="3.85546875" style="1" hidden="1" customWidth="1"/>
    <col min="24" max="24" width="6.42578125" style="1" hidden="1" customWidth="1"/>
    <col min="25" max="26" width="4.140625" style="1" hidden="1" customWidth="1"/>
    <col min="27" max="27" width="4" style="1" hidden="1" customWidth="1"/>
    <col min="28" max="28" width="5.42578125" style="1" hidden="1" customWidth="1"/>
    <col min="29" max="29" width="5.7109375" style="1" hidden="1" customWidth="1"/>
    <col min="30" max="30" width="6.42578125" style="1" hidden="1" customWidth="1"/>
    <col min="31" max="32" width="3.7109375" style="1" customWidth="1"/>
    <col min="33" max="33" width="7.7109375" style="1" customWidth="1"/>
    <col min="34" max="34" width="4.140625" style="1" customWidth="1"/>
    <col min="35" max="35" width="6.28515625" style="1" customWidth="1"/>
    <col min="36" max="36" width="4.140625" style="1" customWidth="1"/>
    <col min="37" max="37" width="5.28515625" style="3" customWidth="1"/>
    <col min="38" max="38" width="5.85546875" style="1" customWidth="1"/>
    <col min="39" max="39" width="5" style="1" customWidth="1"/>
    <col min="40" max="40" width="8.28515625" style="1" hidden="1" customWidth="1"/>
    <col min="41" max="42" width="5.7109375" style="1" hidden="1" customWidth="1"/>
    <col min="43" max="43" width="7.7109375" style="1" hidden="1" customWidth="1"/>
    <col min="44" max="45" width="5.7109375" style="1" hidden="1" customWidth="1"/>
    <col min="46" max="46" width="6.5703125" style="1" hidden="1" customWidth="1"/>
    <col min="47" max="47" width="5.7109375" style="1" hidden="1" customWidth="1"/>
    <col min="48" max="48" width="10.42578125" style="1" customWidth="1"/>
    <col min="49" max="16384" width="9.140625" style="1"/>
  </cols>
  <sheetData>
    <row r="1" spans="1:48" s="8" customFormat="1" ht="27" customHeight="1" x14ac:dyDescent="0.25">
      <c r="A1" s="5"/>
      <c r="B1" s="6"/>
      <c r="C1" s="180"/>
      <c r="D1" s="182" t="s">
        <v>68</v>
      </c>
      <c r="E1" s="166"/>
      <c r="F1" s="167"/>
      <c r="G1" s="167"/>
      <c r="H1" s="168"/>
      <c r="I1" s="167"/>
      <c r="J1" s="167"/>
      <c r="K1" s="167"/>
      <c r="L1" s="167"/>
      <c r="M1" s="167"/>
      <c r="N1" s="167"/>
      <c r="O1" s="169"/>
      <c r="P1" s="167"/>
      <c r="Q1" s="167"/>
      <c r="R1" s="167"/>
      <c r="S1" s="167"/>
      <c r="T1" s="170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71"/>
      <c r="AK1" s="169"/>
      <c r="AL1" s="167"/>
      <c r="AM1" s="167"/>
      <c r="AN1" s="167"/>
      <c r="AO1" s="167"/>
      <c r="AP1" s="167"/>
      <c r="AQ1" s="167"/>
      <c r="AR1" s="167"/>
      <c r="AS1" s="167"/>
      <c r="AT1" s="7" t="s">
        <v>17</v>
      </c>
      <c r="AU1" s="167"/>
      <c r="AV1" s="172" t="s">
        <v>93</v>
      </c>
    </row>
    <row r="2" spans="1:48" s="8" customFormat="1" ht="15.75" customHeight="1" thickBot="1" x14ac:dyDescent="0.25">
      <c r="A2" s="9"/>
      <c r="C2" s="179"/>
      <c r="D2" s="181" t="s">
        <v>67</v>
      </c>
      <c r="E2" s="173"/>
      <c r="F2" s="173"/>
      <c r="G2" s="173"/>
      <c r="H2" s="174"/>
      <c r="I2" s="173"/>
      <c r="J2" s="173"/>
      <c r="K2" s="173"/>
      <c r="L2" s="173"/>
      <c r="M2" s="173"/>
      <c r="N2" s="173"/>
      <c r="O2" s="175"/>
      <c r="P2" s="173"/>
      <c r="Q2" s="173"/>
      <c r="R2" s="173"/>
      <c r="S2" s="173"/>
      <c r="T2" s="176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5"/>
      <c r="AL2" s="173"/>
      <c r="AM2" s="173"/>
      <c r="AN2" s="173"/>
      <c r="AO2" s="173"/>
      <c r="AP2" s="173"/>
      <c r="AQ2" s="173"/>
      <c r="AR2" s="173"/>
      <c r="AS2" s="173"/>
      <c r="AT2" s="10" t="s">
        <v>1</v>
      </c>
      <c r="AU2" s="177"/>
      <c r="AV2" s="178"/>
    </row>
    <row r="3" spans="1:48" s="8" customFormat="1" ht="16.5" customHeight="1" thickBot="1" x14ac:dyDescent="0.25">
      <c r="A3" s="11"/>
      <c r="B3" s="12"/>
      <c r="C3" s="13"/>
      <c r="D3" s="14" t="s">
        <v>37</v>
      </c>
      <c r="E3" s="165" t="s">
        <v>81</v>
      </c>
      <c r="F3" s="15"/>
      <c r="G3" s="15"/>
      <c r="H3" s="16"/>
      <c r="I3" s="15"/>
      <c r="J3" s="15"/>
      <c r="K3" s="15"/>
      <c r="L3" s="15"/>
      <c r="M3" s="15"/>
      <c r="N3" s="15"/>
      <c r="O3" s="139"/>
      <c r="P3" s="15"/>
      <c r="Q3" s="15"/>
      <c r="R3" s="15"/>
      <c r="S3" s="15"/>
      <c r="T3" s="143"/>
      <c r="U3" s="15"/>
      <c r="V3" s="15"/>
      <c r="W3" s="15"/>
      <c r="X3" s="17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8"/>
      <c r="AL3" s="15"/>
      <c r="AM3" s="15"/>
      <c r="AN3" s="15"/>
      <c r="AO3" s="15"/>
      <c r="AP3" s="15"/>
      <c r="AQ3" s="15"/>
      <c r="AR3" s="19"/>
      <c r="AS3" s="20" t="s">
        <v>2</v>
      </c>
      <c r="AT3" s="21"/>
      <c r="AU3" s="17"/>
      <c r="AV3" s="22"/>
    </row>
    <row r="4" spans="1:48" s="8" customFormat="1" ht="15.95" customHeight="1" thickBot="1" x14ac:dyDescent="0.25">
      <c r="A4" s="23" t="s">
        <v>19</v>
      </c>
      <c r="B4" s="24"/>
      <c r="C4" s="25"/>
      <c r="D4" s="26"/>
      <c r="E4" s="27"/>
      <c r="F4" s="28"/>
      <c r="G4" s="28"/>
      <c r="H4" s="29"/>
      <c r="I4" s="28"/>
      <c r="J4" s="28"/>
      <c r="K4" s="28"/>
      <c r="L4" s="30"/>
      <c r="M4" s="31" t="s">
        <v>0</v>
      </c>
      <c r="N4" s="28" t="s">
        <v>0</v>
      </c>
      <c r="O4" s="140" t="s">
        <v>33</v>
      </c>
      <c r="P4" s="28"/>
      <c r="Q4" s="28"/>
      <c r="R4" s="28"/>
      <c r="S4" s="28"/>
      <c r="T4" s="144"/>
      <c r="U4" s="30"/>
      <c r="V4" s="31" t="s">
        <v>0</v>
      </c>
      <c r="W4" s="28" t="s">
        <v>0</v>
      </c>
      <c r="X4" s="32" t="s">
        <v>65</v>
      </c>
      <c r="Y4" s="28"/>
      <c r="Z4" s="28"/>
      <c r="AA4" s="28"/>
      <c r="AB4" s="28"/>
      <c r="AC4" s="28"/>
      <c r="AD4" s="30"/>
      <c r="AE4" s="31"/>
      <c r="AF4" s="28"/>
      <c r="AG4" s="32" t="s">
        <v>34</v>
      </c>
      <c r="AH4" s="28"/>
      <c r="AI4" s="28"/>
      <c r="AJ4" s="28"/>
      <c r="AK4" s="33"/>
      <c r="AL4" s="28"/>
      <c r="AM4" s="28"/>
      <c r="AN4" s="34" t="s">
        <v>3</v>
      </c>
      <c r="AO4" s="28"/>
      <c r="AP4" s="28"/>
      <c r="AQ4" s="28"/>
      <c r="AR4" s="28"/>
      <c r="AS4" s="35"/>
      <c r="AT4" s="36"/>
      <c r="AU4" s="32"/>
      <c r="AV4" s="37" t="s">
        <v>39</v>
      </c>
    </row>
    <row r="5" spans="1:48" s="8" customFormat="1" ht="12" x14ac:dyDescent="0.2">
      <c r="A5" s="38"/>
      <c r="B5" s="39"/>
      <c r="C5" s="40"/>
      <c r="D5" s="41"/>
      <c r="E5" s="42" t="s">
        <v>23</v>
      </c>
      <c r="F5" s="43"/>
      <c r="G5" s="44"/>
      <c r="H5" s="45" t="s">
        <v>24</v>
      </c>
      <c r="I5" s="46"/>
      <c r="J5" s="47"/>
      <c r="K5" s="48"/>
      <c r="L5" s="49"/>
      <c r="M5" s="50" t="s">
        <v>21</v>
      </c>
      <c r="N5" s="43"/>
      <c r="O5" s="141"/>
      <c r="P5" s="51" t="s">
        <v>31</v>
      </c>
      <c r="Q5" s="52"/>
      <c r="R5" s="46"/>
      <c r="S5" s="46"/>
      <c r="T5" s="145"/>
      <c r="U5" s="52"/>
      <c r="V5" s="50" t="s">
        <v>21</v>
      </c>
      <c r="W5" s="43"/>
      <c r="X5" s="43"/>
      <c r="Y5" s="51" t="s">
        <v>31</v>
      </c>
      <c r="Z5" s="52"/>
      <c r="AA5" s="46"/>
      <c r="AB5" s="46"/>
      <c r="AC5" s="48"/>
      <c r="AD5" s="52"/>
      <c r="AE5" s="53" t="s">
        <v>25</v>
      </c>
      <c r="AF5" s="43"/>
      <c r="AG5" s="54"/>
      <c r="AH5" s="51" t="s">
        <v>31</v>
      </c>
      <c r="AI5" s="52" t="s">
        <v>22</v>
      </c>
      <c r="AJ5" s="46"/>
      <c r="AK5" s="55"/>
      <c r="AL5" s="46"/>
      <c r="AM5" s="56"/>
      <c r="AN5" s="57"/>
      <c r="AO5" s="58"/>
      <c r="AP5" s="58"/>
      <c r="AQ5" s="58"/>
      <c r="AR5" s="58"/>
      <c r="AS5" s="58"/>
      <c r="AT5" s="59"/>
      <c r="AU5" s="60"/>
      <c r="AV5" s="61"/>
    </row>
    <row r="6" spans="1:48" s="8" customFormat="1" ht="13.5" x14ac:dyDescent="0.25">
      <c r="A6" s="62" t="s">
        <v>4</v>
      </c>
      <c r="B6" s="39" t="s">
        <v>5</v>
      </c>
      <c r="C6" s="63" t="s">
        <v>6</v>
      </c>
      <c r="D6" s="64" t="s">
        <v>7</v>
      </c>
      <c r="E6" s="65" t="s">
        <v>41</v>
      </c>
      <c r="F6" s="66" t="s">
        <v>42</v>
      </c>
      <c r="G6" s="66" t="s">
        <v>43</v>
      </c>
      <c r="H6" s="67" t="s">
        <v>44</v>
      </c>
      <c r="I6" s="184" t="s">
        <v>69</v>
      </c>
      <c r="J6" s="67" t="s">
        <v>8</v>
      </c>
      <c r="K6" s="67" t="s">
        <v>46</v>
      </c>
      <c r="L6" s="68" t="s">
        <v>38</v>
      </c>
      <c r="M6" s="69" t="s">
        <v>47</v>
      </c>
      <c r="N6" s="70" t="s">
        <v>48</v>
      </c>
      <c r="O6" s="142" t="s">
        <v>49</v>
      </c>
      <c r="P6" s="210" t="s">
        <v>26</v>
      </c>
      <c r="Q6" s="71" t="s">
        <v>50</v>
      </c>
      <c r="R6" s="71" t="s">
        <v>51</v>
      </c>
      <c r="S6" s="71" t="s">
        <v>52</v>
      </c>
      <c r="T6" s="146" t="s">
        <v>53</v>
      </c>
      <c r="U6" s="73" t="s">
        <v>9</v>
      </c>
      <c r="V6" s="69" t="s">
        <v>47</v>
      </c>
      <c r="W6" s="70" t="s">
        <v>48</v>
      </c>
      <c r="X6" s="70" t="s">
        <v>49</v>
      </c>
      <c r="Y6" s="210" t="s">
        <v>26</v>
      </c>
      <c r="Z6" s="71" t="s">
        <v>50</v>
      </c>
      <c r="AA6" s="71" t="s">
        <v>51</v>
      </c>
      <c r="AB6" s="71" t="s">
        <v>52</v>
      </c>
      <c r="AC6" s="72" t="s">
        <v>53</v>
      </c>
      <c r="AD6" s="73" t="s">
        <v>9</v>
      </c>
      <c r="AE6" s="69" t="s">
        <v>47</v>
      </c>
      <c r="AF6" s="70" t="s">
        <v>48</v>
      </c>
      <c r="AG6" s="70" t="s">
        <v>54</v>
      </c>
      <c r="AH6" s="210" t="s">
        <v>26</v>
      </c>
      <c r="AI6" s="71" t="s">
        <v>50</v>
      </c>
      <c r="AJ6" s="71" t="s">
        <v>51</v>
      </c>
      <c r="AK6" s="74" t="s">
        <v>55</v>
      </c>
      <c r="AL6" s="72" t="s">
        <v>53</v>
      </c>
      <c r="AM6" s="75" t="s">
        <v>9</v>
      </c>
      <c r="AN6" s="76" t="s">
        <v>41</v>
      </c>
      <c r="AO6" s="77" t="s">
        <v>42</v>
      </c>
      <c r="AP6" s="77" t="s">
        <v>43</v>
      </c>
      <c r="AQ6" s="77" t="s">
        <v>44</v>
      </c>
      <c r="AR6" s="77" t="s">
        <v>45</v>
      </c>
      <c r="AS6" s="77" t="s">
        <v>8</v>
      </c>
      <c r="AT6" s="77" t="s">
        <v>46</v>
      </c>
      <c r="AU6" s="78" t="s">
        <v>56</v>
      </c>
      <c r="AV6" s="79"/>
    </row>
    <row r="7" spans="1:48" s="8" customFormat="1" ht="14.25" thickBot="1" x14ac:dyDescent="0.25">
      <c r="A7" s="38"/>
      <c r="B7" s="80"/>
      <c r="C7" s="63" t="s">
        <v>18</v>
      </c>
      <c r="D7" s="64" t="s">
        <v>10</v>
      </c>
      <c r="E7" s="81" t="s">
        <v>57</v>
      </c>
      <c r="F7" s="82" t="s">
        <v>11</v>
      </c>
      <c r="G7" s="82" t="s">
        <v>11</v>
      </c>
      <c r="H7" s="83" t="s">
        <v>12</v>
      </c>
      <c r="I7" s="83" t="s">
        <v>12</v>
      </c>
      <c r="J7" s="83" t="s">
        <v>13</v>
      </c>
      <c r="K7" s="83" t="s">
        <v>14</v>
      </c>
      <c r="L7" s="84" t="s">
        <v>14</v>
      </c>
      <c r="M7" s="69" t="s">
        <v>15</v>
      </c>
      <c r="N7" s="70" t="s">
        <v>15</v>
      </c>
      <c r="O7" s="142" t="s">
        <v>12</v>
      </c>
      <c r="P7" s="211"/>
      <c r="Q7" s="71" t="s">
        <v>15</v>
      </c>
      <c r="R7" s="71" t="s">
        <v>15</v>
      </c>
      <c r="S7" s="71" t="s">
        <v>28</v>
      </c>
      <c r="T7" s="146" t="s">
        <v>16</v>
      </c>
      <c r="U7" s="73" t="s">
        <v>30</v>
      </c>
      <c r="V7" s="69" t="s">
        <v>15</v>
      </c>
      <c r="W7" s="70" t="s">
        <v>15</v>
      </c>
      <c r="X7" s="70" t="s">
        <v>12</v>
      </c>
      <c r="Y7" s="211"/>
      <c r="Z7" s="71" t="s">
        <v>15</v>
      </c>
      <c r="AA7" s="71" t="s">
        <v>15</v>
      </c>
      <c r="AB7" s="71" t="s">
        <v>28</v>
      </c>
      <c r="AC7" s="72" t="s">
        <v>16</v>
      </c>
      <c r="AD7" s="73" t="s">
        <v>30</v>
      </c>
      <c r="AE7" s="81" t="s">
        <v>15</v>
      </c>
      <c r="AF7" s="85" t="s">
        <v>15</v>
      </c>
      <c r="AG7" s="82" t="s">
        <v>12</v>
      </c>
      <c r="AH7" s="211"/>
      <c r="AI7" s="86" t="s">
        <v>15</v>
      </c>
      <c r="AJ7" s="87" t="s">
        <v>15</v>
      </c>
      <c r="AK7" s="88" t="s">
        <v>58</v>
      </c>
      <c r="AL7" s="86" t="s">
        <v>16</v>
      </c>
      <c r="AM7" s="89" t="s">
        <v>30</v>
      </c>
      <c r="AN7" s="90" t="s">
        <v>57</v>
      </c>
      <c r="AO7" s="91" t="s">
        <v>11</v>
      </c>
      <c r="AP7" s="91" t="s">
        <v>11</v>
      </c>
      <c r="AQ7" s="91" t="s">
        <v>12</v>
      </c>
      <c r="AR7" s="91" t="s">
        <v>12</v>
      </c>
      <c r="AS7" s="91" t="s">
        <v>13</v>
      </c>
      <c r="AT7" s="91" t="s">
        <v>14</v>
      </c>
      <c r="AU7" s="92" t="s">
        <v>14</v>
      </c>
      <c r="AV7" s="79"/>
    </row>
    <row r="8" spans="1:48" s="8" customFormat="1" ht="14.25" thickTop="1" x14ac:dyDescent="0.25">
      <c r="A8" s="93"/>
      <c r="B8" s="80"/>
      <c r="C8" s="94"/>
      <c r="D8" s="95"/>
      <c r="E8" s="216"/>
      <c r="F8" s="208"/>
      <c r="G8" s="217"/>
      <c r="H8" s="221"/>
      <c r="I8" s="208"/>
      <c r="J8" s="208"/>
      <c r="K8" s="208"/>
      <c r="L8" s="222"/>
      <c r="M8" s="226"/>
      <c r="N8" s="227"/>
      <c r="O8" s="228"/>
      <c r="P8" s="235" t="s">
        <v>27</v>
      </c>
      <c r="Q8" s="239"/>
      <c r="R8" s="240"/>
      <c r="S8" s="96" t="s">
        <v>59</v>
      </c>
      <c r="T8" s="147" t="s">
        <v>60</v>
      </c>
      <c r="U8" s="98" t="s">
        <v>9</v>
      </c>
      <c r="V8" s="226"/>
      <c r="W8" s="227"/>
      <c r="X8" s="228"/>
      <c r="Y8" s="235" t="s">
        <v>27</v>
      </c>
      <c r="Z8" s="239"/>
      <c r="AA8" s="240"/>
      <c r="AB8" s="96" t="s">
        <v>59</v>
      </c>
      <c r="AC8" s="97" t="s">
        <v>60</v>
      </c>
      <c r="AD8" s="98" t="s">
        <v>9</v>
      </c>
      <c r="AE8" s="216"/>
      <c r="AF8" s="208"/>
      <c r="AG8" s="217"/>
      <c r="AH8" s="212" t="s">
        <v>32</v>
      </c>
      <c r="AI8" s="99" t="s">
        <v>7</v>
      </c>
      <c r="AJ8" s="100" t="s">
        <v>61</v>
      </c>
      <c r="AK8" s="101" t="s">
        <v>36</v>
      </c>
      <c r="AL8" s="99" t="s">
        <v>9</v>
      </c>
      <c r="AM8" s="102" t="s">
        <v>9</v>
      </c>
      <c r="AN8" s="103"/>
      <c r="AO8" s="104"/>
      <c r="AP8" s="104"/>
      <c r="AQ8" s="104"/>
      <c r="AR8" s="104"/>
      <c r="AS8" s="77"/>
      <c r="AT8" s="77"/>
      <c r="AU8" s="78"/>
      <c r="AV8" s="79"/>
    </row>
    <row r="9" spans="1:48" s="8" customFormat="1" ht="12" x14ac:dyDescent="0.2">
      <c r="A9" s="93"/>
      <c r="B9" s="80"/>
      <c r="C9" s="94"/>
      <c r="D9" s="95"/>
      <c r="E9" s="218"/>
      <c r="F9" s="208"/>
      <c r="G9" s="217"/>
      <c r="H9" s="223"/>
      <c r="I9" s="208"/>
      <c r="J9" s="208"/>
      <c r="K9" s="208"/>
      <c r="L9" s="222"/>
      <c r="M9" s="229"/>
      <c r="N9" s="230"/>
      <c r="O9" s="231"/>
      <c r="P9" s="236"/>
      <c r="Q9" s="241"/>
      <c r="R9" s="242"/>
      <c r="S9" s="105" t="s">
        <v>28</v>
      </c>
      <c r="T9" s="148" t="s">
        <v>40</v>
      </c>
      <c r="U9" s="107" t="s">
        <v>30</v>
      </c>
      <c r="V9" s="229"/>
      <c r="W9" s="230"/>
      <c r="X9" s="231"/>
      <c r="Y9" s="236"/>
      <c r="Z9" s="241"/>
      <c r="AA9" s="242"/>
      <c r="AB9" s="105" t="s">
        <v>28</v>
      </c>
      <c r="AC9" s="106" t="s">
        <v>40</v>
      </c>
      <c r="AD9" s="107" t="s">
        <v>30</v>
      </c>
      <c r="AE9" s="218"/>
      <c r="AF9" s="208"/>
      <c r="AG9" s="217"/>
      <c r="AH9" s="213"/>
      <c r="AI9" s="99" t="s">
        <v>35</v>
      </c>
      <c r="AJ9" s="100" t="s">
        <v>15</v>
      </c>
      <c r="AK9" s="101" t="s">
        <v>12</v>
      </c>
      <c r="AL9" s="99" t="s">
        <v>30</v>
      </c>
      <c r="AM9" s="102" t="s">
        <v>30</v>
      </c>
      <c r="AN9" s="103"/>
      <c r="AO9" s="104"/>
      <c r="AP9" s="104"/>
      <c r="AQ9" s="104"/>
      <c r="AR9" s="104"/>
      <c r="AS9" s="77"/>
      <c r="AT9" s="77"/>
      <c r="AU9" s="78"/>
      <c r="AV9" s="108"/>
    </row>
    <row r="10" spans="1:48" s="8" customFormat="1" ht="13.5" x14ac:dyDescent="0.25">
      <c r="A10" s="38"/>
      <c r="B10" s="109"/>
      <c r="C10" s="63"/>
      <c r="D10" s="39"/>
      <c r="E10" s="218"/>
      <c r="F10" s="208"/>
      <c r="G10" s="217"/>
      <c r="H10" s="223"/>
      <c r="I10" s="208"/>
      <c r="J10" s="208"/>
      <c r="K10" s="208"/>
      <c r="L10" s="222"/>
      <c r="M10" s="229"/>
      <c r="N10" s="230"/>
      <c r="O10" s="231"/>
      <c r="P10" s="237" t="s">
        <v>29</v>
      </c>
      <c r="Q10" s="243"/>
      <c r="R10" s="244"/>
      <c r="S10" s="110" t="s">
        <v>62</v>
      </c>
      <c r="T10" s="149" t="s">
        <v>63</v>
      </c>
      <c r="U10" s="111" t="s">
        <v>64</v>
      </c>
      <c r="V10" s="229"/>
      <c r="W10" s="230"/>
      <c r="X10" s="231"/>
      <c r="Y10" s="237" t="s">
        <v>29</v>
      </c>
      <c r="Z10" s="243"/>
      <c r="AA10" s="244"/>
      <c r="AB10" s="110" t="s">
        <v>62</v>
      </c>
      <c r="AC10" s="110" t="s">
        <v>63</v>
      </c>
      <c r="AD10" s="111" t="s">
        <v>64</v>
      </c>
      <c r="AE10" s="218"/>
      <c r="AF10" s="208"/>
      <c r="AG10" s="217"/>
      <c r="AH10" s="214"/>
      <c r="AI10" s="207"/>
      <c r="AJ10" s="208"/>
      <c r="AK10" s="208"/>
      <c r="AL10" s="208"/>
      <c r="AM10" s="112"/>
      <c r="AN10" s="103"/>
      <c r="AO10" s="104"/>
      <c r="AP10" s="104"/>
      <c r="AQ10" s="104"/>
      <c r="AR10" s="104"/>
      <c r="AS10" s="77"/>
      <c r="AT10" s="77"/>
      <c r="AU10" s="78"/>
      <c r="AV10" s="108"/>
    </row>
    <row r="11" spans="1:48" s="8" customFormat="1" thickBot="1" x14ac:dyDescent="0.25">
      <c r="A11" s="113"/>
      <c r="B11" s="114"/>
      <c r="C11" s="115"/>
      <c r="D11" s="116"/>
      <c r="E11" s="219"/>
      <c r="F11" s="209"/>
      <c r="G11" s="220"/>
      <c r="H11" s="224"/>
      <c r="I11" s="209"/>
      <c r="J11" s="209"/>
      <c r="K11" s="209"/>
      <c r="L11" s="225"/>
      <c r="M11" s="232"/>
      <c r="N11" s="233"/>
      <c r="O11" s="234"/>
      <c r="P11" s="238"/>
      <c r="Q11" s="215"/>
      <c r="R11" s="245"/>
      <c r="S11" s="117" t="s">
        <v>12</v>
      </c>
      <c r="T11" s="150" t="s">
        <v>13</v>
      </c>
      <c r="U11" s="118" t="s">
        <v>14</v>
      </c>
      <c r="V11" s="232"/>
      <c r="W11" s="233"/>
      <c r="X11" s="234"/>
      <c r="Y11" s="238"/>
      <c r="Z11" s="215"/>
      <c r="AA11" s="245"/>
      <c r="AB11" s="117" t="s">
        <v>12</v>
      </c>
      <c r="AC11" s="117" t="s">
        <v>13</v>
      </c>
      <c r="AD11" s="118" t="s">
        <v>14</v>
      </c>
      <c r="AE11" s="219"/>
      <c r="AF11" s="209"/>
      <c r="AG11" s="220"/>
      <c r="AH11" s="215"/>
      <c r="AI11" s="209"/>
      <c r="AJ11" s="209"/>
      <c r="AK11" s="209"/>
      <c r="AL11" s="209"/>
      <c r="AM11" s="119"/>
      <c r="AN11" s="103"/>
      <c r="AO11" s="104"/>
      <c r="AP11" s="104"/>
      <c r="AQ11" s="104"/>
      <c r="AR11" s="104"/>
      <c r="AS11" s="77"/>
      <c r="AT11" s="77"/>
      <c r="AU11" s="78"/>
      <c r="AV11" s="108"/>
    </row>
    <row r="12" spans="1:48" s="8" customFormat="1" thickTop="1" x14ac:dyDescent="0.2">
      <c r="A12" s="121"/>
      <c r="B12" s="191" t="s">
        <v>84</v>
      </c>
      <c r="C12" s="123"/>
      <c r="D12" s="192"/>
      <c r="E12" s="127"/>
      <c r="F12" s="128"/>
      <c r="G12" s="128"/>
      <c r="H12" s="129"/>
      <c r="I12" s="129"/>
      <c r="J12" s="130"/>
      <c r="K12" s="131"/>
      <c r="L12" s="120"/>
      <c r="M12" s="132"/>
      <c r="N12" s="130"/>
      <c r="O12" s="131"/>
      <c r="P12" s="130"/>
      <c r="Q12" s="130"/>
      <c r="R12" s="130"/>
      <c r="S12" s="131"/>
      <c r="T12" s="130"/>
      <c r="U12" s="126"/>
      <c r="V12" s="132"/>
      <c r="W12" s="130"/>
      <c r="X12" s="130"/>
      <c r="Y12" s="130"/>
      <c r="Z12" s="130"/>
      <c r="AA12" s="130"/>
      <c r="AB12" s="131"/>
      <c r="AC12" s="130"/>
      <c r="AD12" s="126"/>
      <c r="AE12" s="133"/>
      <c r="AF12" s="134"/>
      <c r="AG12" s="135"/>
      <c r="AH12" s="125"/>
      <c r="AI12" s="125"/>
      <c r="AJ12" s="125"/>
      <c r="AK12" s="193"/>
      <c r="AL12" s="125"/>
      <c r="AM12" s="138"/>
      <c r="AN12" s="136"/>
      <c r="AO12" s="136"/>
      <c r="AP12" s="136"/>
      <c r="AQ12" s="120"/>
      <c r="AR12" s="120"/>
      <c r="AS12" s="130"/>
      <c r="AT12" s="129"/>
      <c r="AU12" s="137"/>
      <c r="AV12" s="124"/>
    </row>
    <row r="13" spans="1:48" s="8" customFormat="1" ht="12" x14ac:dyDescent="0.2">
      <c r="A13" s="121" t="s">
        <v>71</v>
      </c>
      <c r="B13" s="122" t="s">
        <v>95</v>
      </c>
      <c r="C13" s="123" t="s">
        <v>82</v>
      </c>
      <c r="D13" s="194" t="s">
        <v>100</v>
      </c>
      <c r="E13" s="127">
        <v>1600</v>
      </c>
      <c r="F13" s="128">
        <v>350</v>
      </c>
      <c r="G13" s="128"/>
      <c r="H13" s="129">
        <v>0.5</v>
      </c>
      <c r="I13" s="129">
        <v>0.44</v>
      </c>
      <c r="J13" s="130">
        <v>230</v>
      </c>
      <c r="K13" s="131">
        <v>2.17</v>
      </c>
      <c r="L13" s="120" t="s">
        <v>66</v>
      </c>
      <c r="M13" s="132">
        <v>23</v>
      </c>
      <c r="N13" s="130">
        <v>27</v>
      </c>
      <c r="O13" s="131">
        <v>2.15</v>
      </c>
      <c r="P13" s="130" t="s">
        <v>13</v>
      </c>
      <c r="Q13" s="130">
        <v>70</v>
      </c>
      <c r="R13" s="130">
        <v>50</v>
      </c>
      <c r="S13" s="131">
        <f>0.026*3.6</f>
        <v>9.3600000000000003E-2</v>
      </c>
      <c r="T13" s="130">
        <v>0.15</v>
      </c>
      <c r="U13" s="126" t="s">
        <v>85</v>
      </c>
      <c r="V13" s="132"/>
      <c r="W13" s="130"/>
      <c r="X13" s="130"/>
      <c r="Y13" s="130"/>
      <c r="Z13" s="130"/>
      <c r="AA13" s="130"/>
      <c r="AB13" s="131"/>
      <c r="AC13" s="129"/>
      <c r="AD13" s="126"/>
      <c r="AE13" s="195">
        <v>23</v>
      </c>
      <c r="AF13" s="196">
        <v>13.5</v>
      </c>
      <c r="AG13" s="197">
        <v>5.38</v>
      </c>
      <c r="AH13" s="198" t="s">
        <v>78</v>
      </c>
      <c r="AI13" s="198" t="s">
        <v>83</v>
      </c>
      <c r="AJ13" s="198"/>
      <c r="AK13" s="199"/>
      <c r="AL13" s="198">
        <v>12</v>
      </c>
      <c r="AM13" s="200">
        <v>12</v>
      </c>
      <c r="AN13" s="201"/>
      <c r="AO13" s="201"/>
      <c r="AP13" s="201"/>
      <c r="AQ13" s="202"/>
      <c r="AR13" s="202"/>
      <c r="AS13" s="203"/>
      <c r="AT13" s="204"/>
      <c r="AU13" s="205"/>
      <c r="AV13" s="206" t="s">
        <v>70</v>
      </c>
    </row>
    <row r="14" spans="1:48" s="8" customFormat="1" ht="12" x14ac:dyDescent="0.2">
      <c r="A14" s="121" t="s">
        <v>75</v>
      </c>
      <c r="B14" s="122" t="s">
        <v>73</v>
      </c>
      <c r="C14" s="123" t="s">
        <v>82</v>
      </c>
      <c r="D14" s="194" t="s">
        <v>101</v>
      </c>
      <c r="E14" s="127"/>
      <c r="F14" s="128"/>
      <c r="G14" s="128"/>
      <c r="H14" s="129">
        <v>4.7</v>
      </c>
      <c r="I14" s="129">
        <v>3.9</v>
      </c>
      <c r="J14" s="130">
        <v>230</v>
      </c>
      <c r="K14" s="131">
        <v>20.3</v>
      </c>
      <c r="L14" s="120"/>
      <c r="M14" s="132"/>
      <c r="N14" s="130"/>
      <c r="O14" s="131"/>
      <c r="P14" s="130"/>
      <c r="Q14" s="130"/>
      <c r="R14" s="130"/>
      <c r="S14" s="131"/>
      <c r="T14" s="130"/>
      <c r="U14" s="126"/>
      <c r="V14" s="132"/>
      <c r="W14" s="130"/>
      <c r="X14" s="130"/>
      <c r="Y14" s="130"/>
      <c r="Z14" s="130"/>
      <c r="AA14" s="130"/>
      <c r="AB14" s="131"/>
      <c r="AC14" s="129"/>
      <c r="AD14" s="126"/>
      <c r="AE14" s="195"/>
      <c r="AF14" s="196"/>
      <c r="AG14" s="197"/>
      <c r="AH14" s="198"/>
      <c r="AI14" s="198"/>
      <c r="AJ14" s="198"/>
      <c r="AK14" s="199"/>
      <c r="AL14" s="198"/>
      <c r="AM14" s="200"/>
      <c r="AN14" s="201"/>
      <c r="AO14" s="201"/>
      <c r="AP14" s="201"/>
      <c r="AQ14" s="202"/>
      <c r="AR14" s="202"/>
      <c r="AS14" s="203"/>
      <c r="AT14" s="204"/>
      <c r="AU14" s="205"/>
      <c r="AV14" s="206" t="s">
        <v>74</v>
      </c>
    </row>
    <row r="15" spans="1:48" s="8" customFormat="1" ht="12" x14ac:dyDescent="0.2">
      <c r="A15" s="121" t="s">
        <v>72</v>
      </c>
      <c r="B15" s="122" t="s">
        <v>96</v>
      </c>
      <c r="C15" s="123" t="s">
        <v>82</v>
      </c>
      <c r="D15" s="194" t="s">
        <v>100</v>
      </c>
      <c r="E15" s="127">
        <v>1600</v>
      </c>
      <c r="F15" s="128">
        <v>350</v>
      </c>
      <c r="G15" s="128"/>
      <c r="H15" s="129">
        <v>0.5</v>
      </c>
      <c r="I15" s="129">
        <v>0.44</v>
      </c>
      <c r="J15" s="130">
        <v>230</v>
      </c>
      <c r="K15" s="131">
        <v>2.17</v>
      </c>
      <c r="L15" s="120" t="s">
        <v>66</v>
      </c>
      <c r="M15" s="132">
        <v>23</v>
      </c>
      <c r="N15" s="130">
        <v>27</v>
      </c>
      <c r="O15" s="131">
        <v>2.15</v>
      </c>
      <c r="P15" s="130" t="s">
        <v>13</v>
      </c>
      <c r="Q15" s="130">
        <v>70</v>
      </c>
      <c r="R15" s="130">
        <v>50</v>
      </c>
      <c r="S15" s="131">
        <f>0.026*3.6</f>
        <v>9.3600000000000003E-2</v>
      </c>
      <c r="T15" s="130">
        <v>0.15</v>
      </c>
      <c r="U15" s="126" t="s">
        <v>85</v>
      </c>
      <c r="V15" s="132"/>
      <c r="W15" s="130"/>
      <c r="X15" s="130"/>
      <c r="Y15" s="130"/>
      <c r="Z15" s="130"/>
      <c r="AA15" s="130"/>
      <c r="AB15" s="131"/>
      <c r="AC15" s="129"/>
      <c r="AD15" s="126"/>
      <c r="AE15" s="195">
        <v>23</v>
      </c>
      <c r="AF15" s="196">
        <v>13.5</v>
      </c>
      <c r="AG15" s="197">
        <v>5.38</v>
      </c>
      <c r="AH15" s="198" t="s">
        <v>78</v>
      </c>
      <c r="AI15" s="198" t="s">
        <v>83</v>
      </c>
      <c r="AJ15" s="198"/>
      <c r="AK15" s="199"/>
      <c r="AL15" s="198">
        <v>12</v>
      </c>
      <c r="AM15" s="200">
        <v>12</v>
      </c>
      <c r="AN15" s="201"/>
      <c r="AO15" s="201"/>
      <c r="AP15" s="201"/>
      <c r="AQ15" s="202"/>
      <c r="AR15" s="202"/>
      <c r="AS15" s="203"/>
      <c r="AT15" s="204"/>
      <c r="AU15" s="205"/>
      <c r="AV15" s="206" t="s">
        <v>70</v>
      </c>
    </row>
    <row r="16" spans="1:48" s="8" customFormat="1" ht="12" x14ac:dyDescent="0.2">
      <c r="A16" s="121" t="s">
        <v>76</v>
      </c>
      <c r="B16" s="122" t="s">
        <v>73</v>
      </c>
      <c r="C16" s="123" t="s">
        <v>82</v>
      </c>
      <c r="D16" s="194" t="s">
        <v>101</v>
      </c>
      <c r="E16" s="127"/>
      <c r="F16" s="128"/>
      <c r="G16" s="128"/>
      <c r="H16" s="129">
        <v>4.7</v>
      </c>
      <c r="I16" s="129">
        <v>3.9</v>
      </c>
      <c r="J16" s="130">
        <v>230</v>
      </c>
      <c r="K16" s="131">
        <v>20.3</v>
      </c>
      <c r="L16" s="120"/>
      <c r="M16" s="132"/>
      <c r="N16" s="130"/>
      <c r="O16" s="131"/>
      <c r="P16" s="130"/>
      <c r="Q16" s="130"/>
      <c r="R16" s="130"/>
      <c r="S16" s="131"/>
      <c r="T16" s="130"/>
      <c r="U16" s="126"/>
      <c r="V16" s="132"/>
      <c r="W16" s="130"/>
      <c r="X16" s="130"/>
      <c r="Y16" s="130"/>
      <c r="Z16" s="130"/>
      <c r="AA16" s="130"/>
      <c r="AB16" s="131"/>
      <c r="AC16" s="129"/>
      <c r="AD16" s="126"/>
      <c r="AE16" s="133"/>
      <c r="AF16" s="134"/>
      <c r="AG16" s="135"/>
      <c r="AH16" s="125"/>
      <c r="AI16" s="125"/>
      <c r="AJ16" s="125"/>
      <c r="AK16" s="193"/>
      <c r="AL16" s="125"/>
      <c r="AM16" s="126"/>
      <c r="AN16" s="136"/>
      <c r="AO16" s="136"/>
      <c r="AP16" s="136"/>
      <c r="AQ16" s="120"/>
      <c r="AR16" s="120"/>
      <c r="AS16" s="130"/>
      <c r="AT16" s="129"/>
      <c r="AU16" s="137"/>
      <c r="AV16" s="124" t="s">
        <v>74</v>
      </c>
    </row>
    <row r="17" spans="1:49" s="8" customFormat="1" ht="12" x14ac:dyDescent="0.2">
      <c r="A17" s="121"/>
      <c r="B17" s="191" t="s">
        <v>80</v>
      </c>
      <c r="C17" s="123"/>
      <c r="D17" s="192"/>
      <c r="E17" s="127"/>
      <c r="F17" s="128"/>
      <c r="G17" s="128"/>
      <c r="H17" s="129"/>
      <c r="I17" s="129"/>
      <c r="J17" s="130"/>
      <c r="K17" s="131"/>
      <c r="L17" s="120"/>
      <c r="M17" s="132"/>
      <c r="N17" s="130"/>
      <c r="O17" s="131"/>
      <c r="P17" s="130"/>
      <c r="Q17" s="130"/>
      <c r="R17" s="130"/>
      <c r="S17" s="131"/>
      <c r="T17" s="130"/>
      <c r="U17" s="126"/>
      <c r="V17" s="132"/>
      <c r="W17" s="130"/>
      <c r="X17" s="130"/>
      <c r="Y17" s="130"/>
      <c r="Z17" s="130"/>
      <c r="AA17" s="130"/>
      <c r="AB17" s="131"/>
      <c r="AC17" s="130"/>
      <c r="AD17" s="126"/>
      <c r="AE17" s="133"/>
      <c r="AF17" s="134"/>
      <c r="AG17" s="135"/>
      <c r="AH17" s="125"/>
      <c r="AI17" s="125"/>
      <c r="AJ17" s="125"/>
      <c r="AK17" s="193"/>
      <c r="AL17" s="125"/>
      <c r="AM17" s="138"/>
      <c r="AN17" s="136"/>
      <c r="AO17" s="136"/>
      <c r="AP17" s="136"/>
      <c r="AQ17" s="120"/>
      <c r="AR17" s="120"/>
      <c r="AS17" s="130"/>
      <c r="AT17" s="129"/>
      <c r="AU17" s="137"/>
      <c r="AV17" s="124"/>
    </row>
    <row r="18" spans="1:49" s="8" customFormat="1" ht="12" x14ac:dyDescent="0.2">
      <c r="A18" s="121" t="s">
        <v>86</v>
      </c>
      <c r="B18" s="122" t="s">
        <v>87</v>
      </c>
      <c r="C18" s="123" t="s">
        <v>94</v>
      </c>
      <c r="D18" s="194" t="s">
        <v>102</v>
      </c>
      <c r="E18" s="127">
        <v>150</v>
      </c>
      <c r="F18" s="128"/>
      <c r="G18" s="128"/>
      <c r="H18" s="129">
        <v>5.0000000000000001E-3</v>
      </c>
      <c r="I18" s="129"/>
      <c r="J18" s="130">
        <v>24</v>
      </c>
      <c r="K18" s="131"/>
      <c r="L18" s="120"/>
      <c r="M18" s="132"/>
      <c r="N18" s="130"/>
      <c r="O18" s="131"/>
      <c r="P18" s="130"/>
      <c r="Q18" s="130"/>
      <c r="R18" s="130"/>
      <c r="S18" s="131"/>
      <c r="T18" s="130"/>
      <c r="U18" s="126"/>
      <c r="V18" s="132"/>
      <c r="W18" s="130"/>
      <c r="X18" s="130"/>
      <c r="Y18" s="130"/>
      <c r="Z18" s="130"/>
      <c r="AA18" s="130"/>
      <c r="AB18" s="131"/>
      <c r="AC18" s="129"/>
      <c r="AD18" s="126"/>
      <c r="AE18" s="133"/>
      <c r="AF18" s="134"/>
      <c r="AG18" s="135"/>
      <c r="AH18" s="125"/>
      <c r="AI18" s="125"/>
      <c r="AJ18" s="125"/>
      <c r="AK18" s="193"/>
      <c r="AL18" s="125"/>
      <c r="AM18" s="126"/>
      <c r="AN18" s="136"/>
      <c r="AO18" s="136"/>
      <c r="AP18" s="136"/>
      <c r="AQ18" s="120"/>
      <c r="AR18" s="120"/>
      <c r="AS18" s="130"/>
      <c r="AT18" s="129"/>
      <c r="AU18" s="137"/>
      <c r="AV18" s="124" t="s">
        <v>70</v>
      </c>
    </row>
    <row r="19" spans="1:49" s="8" customFormat="1" ht="12" x14ac:dyDescent="0.2">
      <c r="A19" s="121"/>
      <c r="B19" s="191" t="s">
        <v>99</v>
      </c>
      <c r="C19" s="123"/>
      <c r="D19" s="192"/>
      <c r="E19" s="127"/>
      <c r="F19" s="128"/>
      <c r="G19" s="128"/>
      <c r="H19" s="129"/>
      <c r="I19" s="129"/>
      <c r="J19" s="130"/>
      <c r="K19" s="131"/>
      <c r="L19" s="120"/>
      <c r="M19" s="132"/>
      <c r="N19" s="130"/>
      <c r="O19" s="131"/>
      <c r="P19" s="130"/>
      <c r="Q19" s="130"/>
      <c r="R19" s="130"/>
      <c r="S19" s="131"/>
      <c r="T19" s="130"/>
      <c r="U19" s="126"/>
      <c r="V19" s="132"/>
      <c r="W19" s="130"/>
      <c r="X19" s="130"/>
      <c r="Y19" s="130"/>
      <c r="Z19" s="130"/>
      <c r="AA19" s="130"/>
      <c r="AB19" s="131"/>
      <c r="AC19" s="130"/>
      <c r="AD19" s="126"/>
      <c r="AE19" s="133"/>
      <c r="AF19" s="134"/>
      <c r="AG19" s="135"/>
      <c r="AH19" s="125"/>
      <c r="AI19" s="125"/>
      <c r="AJ19" s="125"/>
      <c r="AK19" s="193"/>
      <c r="AL19" s="125"/>
      <c r="AM19" s="138"/>
      <c r="AN19" s="136"/>
      <c r="AO19" s="136"/>
      <c r="AP19" s="136"/>
      <c r="AQ19" s="120"/>
      <c r="AR19" s="120"/>
      <c r="AS19" s="130"/>
      <c r="AT19" s="129"/>
      <c r="AU19" s="137"/>
      <c r="AV19" s="124"/>
    </row>
    <row r="20" spans="1:49" s="8" customFormat="1" ht="12" x14ac:dyDescent="0.2">
      <c r="A20" s="121" t="s">
        <v>88</v>
      </c>
      <c r="B20" s="122" t="s">
        <v>97</v>
      </c>
      <c r="C20" s="123" t="s">
        <v>77</v>
      </c>
      <c r="D20" s="194" t="s">
        <v>103</v>
      </c>
      <c r="E20" s="127"/>
      <c r="F20" s="128"/>
      <c r="G20" s="128"/>
      <c r="H20" s="129">
        <v>1.98</v>
      </c>
      <c r="I20" s="129">
        <v>1.98</v>
      </c>
      <c r="J20" s="130">
        <v>230</v>
      </c>
      <c r="K20" s="131">
        <v>6.75</v>
      </c>
      <c r="L20" s="120">
        <v>16</v>
      </c>
      <c r="M20" s="132"/>
      <c r="N20" s="130"/>
      <c r="O20" s="131"/>
      <c r="P20" s="130"/>
      <c r="Q20" s="130"/>
      <c r="R20" s="130"/>
      <c r="S20" s="131"/>
      <c r="T20" s="130"/>
      <c r="U20" s="126"/>
      <c r="V20" s="132"/>
      <c r="W20" s="130"/>
      <c r="X20" s="130"/>
      <c r="Y20" s="130"/>
      <c r="Z20" s="130"/>
      <c r="AA20" s="130"/>
      <c r="AB20" s="131"/>
      <c r="AC20" s="129"/>
      <c r="AD20" s="126"/>
      <c r="AE20" s="133"/>
      <c r="AF20" s="134"/>
      <c r="AG20" s="135"/>
      <c r="AH20" s="125" t="s">
        <v>78</v>
      </c>
      <c r="AI20" s="125" t="s">
        <v>79</v>
      </c>
      <c r="AJ20" s="125"/>
      <c r="AK20" s="193">
        <v>5.3</v>
      </c>
      <c r="AL20" s="125"/>
      <c r="AM20" s="126"/>
      <c r="AN20" s="136"/>
      <c r="AO20" s="136"/>
      <c r="AP20" s="136"/>
      <c r="AQ20" s="120"/>
      <c r="AR20" s="120"/>
      <c r="AS20" s="130"/>
      <c r="AT20" s="129"/>
      <c r="AU20" s="137"/>
      <c r="AV20" s="124" t="s">
        <v>74</v>
      </c>
    </row>
    <row r="21" spans="1:49" s="8" customFormat="1" ht="12" x14ac:dyDescent="0.2">
      <c r="A21" s="121" t="s">
        <v>89</v>
      </c>
      <c r="B21" s="122" t="s">
        <v>91</v>
      </c>
      <c r="C21" s="123" t="s">
        <v>82</v>
      </c>
      <c r="D21" s="194" t="s">
        <v>90</v>
      </c>
      <c r="E21" s="127"/>
      <c r="F21" s="128"/>
      <c r="G21" s="128"/>
      <c r="H21" s="129">
        <v>0.01</v>
      </c>
      <c r="I21" s="129"/>
      <c r="J21" s="130">
        <v>230</v>
      </c>
      <c r="K21" s="131"/>
      <c r="L21" s="120"/>
      <c r="M21" s="132"/>
      <c r="N21" s="130"/>
      <c r="O21" s="131"/>
      <c r="P21" s="130"/>
      <c r="Q21" s="130"/>
      <c r="R21" s="130"/>
      <c r="S21" s="131"/>
      <c r="T21" s="130"/>
      <c r="U21" s="126"/>
      <c r="V21" s="132"/>
      <c r="W21" s="130"/>
      <c r="X21" s="130"/>
      <c r="Y21" s="130"/>
      <c r="Z21" s="130"/>
      <c r="AA21" s="130"/>
      <c r="AB21" s="131"/>
      <c r="AC21" s="129"/>
      <c r="AD21" s="126"/>
      <c r="AE21" s="133"/>
      <c r="AF21" s="134"/>
      <c r="AG21" s="135"/>
      <c r="AH21" s="125"/>
      <c r="AI21" s="125" t="s">
        <v>104</v>
      </c>
      <c r="AJ21" s="125"/>
      <c r="AK21" s="193"/>
      <c r="AL21" s="125"/>
      <c r="AM21" s="126"/>
      <c r="AN21" s="136"/>
      <c r="AO21" s="136"/>
      <c r="AP21" s="136"/>
      <c r="AQ21" s="120"/>
      <c r="AR21" s="120"/>
      <c r="AS21" s="130"/>
      <c r="AT21" s="129"/>
      <c r="AU21" s="137"/>
      <c r="AV21" s="124" t="s">
        <v>74</v>
      </c>
    </row>
    <row r="22" spans="1:49" s="8" customFormat="1" ht="12" x14ac:dyDescent="0.2">
      <c r="A22" s="121" t="s">
        <v>88</v>
      </c>
      <c r="B22" s="122" t="s">
        <v>98</v>
      </c>
      <c r="C22" s="123" t="s">
        <v>77</v>
      </c>
      <c r="D22" s="194" t="s">
        <v>103</v>
      </c>
      <c r="E22" s="127"/>
      <c r="F22" s="128"/>
      <c r="G22" s="128"/>
      <c r="H22" s="129">
        <v>1.98</v>
      </c>
      <c r="I22" s="129">
        <v>1.98</v>
      </c>
      <c r="J22" s="130">
        <v>230</v>
      </c>
      <c r="K22" s="131">
        <v>6.75</v>
      </c>
      <c r="L22" s="120">
        <v>16</v>
      </c>
      <c r="M22" s="132"/>
      <c r="N22" s="130"/>
      <c r="O22" s="131"/>
      <c r="P22" s="130"/>
      <c r="Q22" s="130"/>
      <c r="R22" s="130"/>
      <c r="S22" s="131"/>
      <c r="T22" s="130"/>
      <c r="U22" s="126"/>
      <c r="V22" s="132"/>
      <c r="W22" s="130"/>
      <c r="X22" s="130"/>
      <c r="Y22" s="130"/>
      <c r="Z22" s="130"/>
      <c r="AA22" s="130"/>
      <c r="AB22" s="131"/>
      <c r="AC22" s="129"/>
      <c r="AD22" s="126"/>
      <c r="AE22" s="133"/>
      <c r="AF22" s="134"/>
      <c r="AG22" s="135"/>
      <c r="AH22" s="125" t="s">
        <v>78</v>
      </c>
      <c r="AI22" s="125" t="s">
        <v>79</v>
      </c>
      <c r="AJ22" s="125"/>
      <c r="AK22" s="193">
        <v>5.3</v>
      </c>
      <c r="AL22" s="125"/>
      <c r="AM22" s="126"/>
      <c r="AN22" s="136"/>
      <c r="AO22" s="136"/>
      <c r="AP22" s="136"/>
      <c r="AQ22" s="120"/>
      <c r="AR22" s="120"/>
      <c r="AS22" s="130"/>
      <c r="AT22" s="129"/>
      <c r="AU22" s="137"/>
      <c r="AV22" s="124" t="s">
        <v>74</v>
      </c>
    </row>
    <row r="23" spans="1:49" s="8" customFormat="1" ht="12" x14ac:dyDescent="0.2">
      <c r="A23" s="121" t="s">
        <v>89</v>
      </c>
      <c r="B23" s="122" t="s">
        <v>92</v>
      </c>
      <c r="C23" s="123" t="s">
        <v>82</v>
      </c>
      <c r="D23" s="194" t="s">
        <v>90</v>
      </c>
      <c r="E23" s="127"/>
      <c r="F23" s="128"/>
      <c r="G23" s="128"/>
      <c r="H23" s="129">
        <v>0.01</v>
      </c>
      <c r="I23" s="129"/>
      <c r="J23" s="130">
        <v>230</v>
      </c>
      <c r="K23" s="131"/>
      <c r="L23" s="120"/>
      <c r="M23" s="132"/>
      <c r="N23" s="130"/>
      <c r="O23" s="131"/>
      <c r="P23" s="130"/>
      <c r="Q23" s="130"/>
      <c r="R23" s="130"/>
      <c r="S23" s="131"/>
      <c r="T23" s="130"/>
      <c r="U23" s="126"/>
      <c r="V23" s="132"/>
      <c r="W23" s="130"/>
      <c r="X23" s="130"/>
      <c r="Y23" s="130"/>
      <c r="Z23" s="130"/>
      <c r="AA23" s="130"/>
      <c r="AB23" s="131"/>
      <c r="AC23" s="129"/>
      <c r="AD23" s="126"/>
      <c r="AE23" s="133"/>
      <c r="AF23" s="134"/>
      <c r="AG23" s="135"/>
      <c r="AH23" s="125"/>
      <c r="AI23" s="125" t="s">
        <v>104</v>
      </c>
      <c r="AJ23" s="125"/>
      <c r="AK23" s="193"/>
      <c r="AL23" s="125"/>
      <c r="AM23" s="126"/>
      <c r="AN23" s="136"/>
      <c r="AO23" s="136"/>
      <c r="AP23" s="136"/>
      <c r="AQ23" s="120"/>
      <c r="AR23" s="120"/>
      <c r="AS23" s="130"/>
      <c r="AT23" s="129"/>
      <c r="AU23" s="137"/>
      <c r="AV23" s="124" t="s">
        <v>74</v>
      </c>
    </row>
    <row r="24" spans="1:49" s="8" customFormat="1" thickBot="1" x14ac:dyDescent="0.25">
      <c r="A24" s="121"/>
      <c r="B24" s="122"/>
      <c r="C24" s="123"/>
      <c r="D24" s="120"/>
      <c r="E24" s="127"/>
      <c r="F24" s="128"/>
      <c r="G24" s="128"/>
      <c r="H24" s="129"/>
      <c r="I24" s="129"/>
      <c r="J24" s="130"/>
      <c r="K24" s="131"/>
      <c r="L24" s="120"/>
      <c r="M24" s="132"/>
      <c r="N24" s="130"/>
      <c r="O24" s="131"/>
      <c r="P24" s="130"/>
      <c r="Q24" s="130"/>
      <c r="R24" s="130"/>
      <c r="S24" s="131"/>
      <c r="T24" s="130"/>
      <c r="U24" s="126"/>
      <c r="V24" s="132"/>
      <c r="W24" s="130"/>
      <c r="X24" s="130"/>
      <c r="Y24" s="130"/>
      <c r="Z24" s="130"/>
      <c r="AA24" s="130"/>
      <c r="AB24" s="131"/>
      <c r="AC24" s="129"/>
      <c r="AD24" s="126"/>
      <c r="AE24" s="133"/>
      <c r="AF24" s="134"/>
      <c r="AG24" s="135"/>
      <c r="AH24" s="125"/>
      <c r="AI24" s="125"/>
      <c r="AJ24" s="125"/>
      <c r="AK24" s="135"/>
      <c r="AL24" s="125"/>
      <c r="AM24" s="138"/>
      <c r="AN24" s="136"/>
      <c r="AO24" s="136"/>
      <c r="AP24" s="136"/>
      <c r="AQ24" s="120"/>
      <c r="AR24" s="120"/>
      <c r="AS24" s="130"/>
      <c r="AT24" s="129"/>
      <c r="AU24" s="137"/>
      <c r="AV24" s="124"/>
    </row>
    <row r="25" spans="1:49" s="8" customFormat="1" thickBot="1" x14ac:dyDescent="0.25">
      <c r="A25" s="152"/>
      <c r="B25" s="153" t="s">
        <v>20</v>
      </c>
      <c r="C25" s="154"/>
      <c r="D25" s="155"/>
      <c r="E25" s="156"/>
      <c r="F25" s="156"/>
      <c r="G25" s="156"/>
      <c r="H25" s="157">
        <f>SUM(H12:H24)</f>
        <v>14.385000000000002</v>
      </c>
      <c r="I25" s="183">
        <f>SUM(I12:I24)</f>
        <v>12.64</v>
      </c>
      <c r="J25" s="156"/>
      <c r="K25" s="158"/>
      <c r="L25" s="158"/>
      <c r="M25" s="159"/>
      <c r="N25" s="156"/>
      <c r="O25" s="157">
        <f>SUM(O12:O24)</f>
        <v>4.3</v>
      </c>
      <c r="P25" s="156"/>
      <c r="Q25" s="156"/>
      <c r="R25" s="156"/>
      <c r="S25" s="158"/>
      <c r="T25" s="156"/>
      <c r="U25" s="160"/>
      <c r="V25" s="159"/>
      <c r="W25" s="156"/>
      <c r="X25" s="157">
        <f>SUM(X12:X24)</f>
        <v>0</v>
      </c>
      <c r="Y25" s="156"/>
      <c r="Z25" s="156"/>
      <c r="AA25" s="156"/>
      <c r="AB25" s="158"/>
      <c r="AC25" s="158"/>
      <c r="AD25" s="160"/>
      <c r="AE25" s="156"/>
      <c r="AF25" s="156"/>
      <c r="AG25" s="157">
        <f>SUM(AG12:AG24)</f>
        <v>10.76</v>
      </c>
      <c r="AH25" s="156"/>
      <c r="AI25" s="156"/>
      <c r="AJ25" s="156"/>
      <c r="AK25" s="161"/>
      <c r="AL25" s="158"/>
      <c r="AM25" s="162"/>
      <c r="AN25" s="156"/>
      <c r="AO25" s="156"/>
      <c r="AP25" s="156"/>
      <c r="AQ25" s="158"/>
      <c r="AR25" s="158"/>
      <c r="AS25" s="156"/>
      <c r="AT25" s="158"/>
      <c r="AU25" s="158"/>
      <c r="AV25" s="163"/>
      <c r="AW25" s="164"/>
    </row>
    <row r="26" spans="1:49" s="8" customFormat="1" ht="10.5" x14ac:dyDescent="0.15">
      <c r="A26" s="185"/>
      <c r="C26" s="185"/>
      <c r="D26" s="186"/>
      <c r="H26" s="186"/>
      <c r="O26" s="187"/>
      <c r="T26" s="188"/>
      <c r="AK26" s="187"/>
    </row>
    <row r="27" spans="1:49" x14ac:dyDescent="0.2">
      <c r="B27" s="189"/>
    </row>
    <row r="28" spans="1:49" x14ac:dyDescent="0.2">
      <c r="B28" s="190"/>
    </row>
  </sheetData>
  <dataConsolidate/>
  <mergeCells count="19">
    <mergeCell ref="Z8:AA9"/>
    <mergeCell ref="Y10:Y11"/>
    <mergeCell ref="Z10:AA11"/>
    <mergeCell ref="AI10:AL11"/>
    <mergeCell ref="AH6:AH7"/>
    <mergeCell ref="AH8:AH9"/>
    <mergeCell ref="AH10:AH11"/>
    <mergeCell ref="E8:G11"/>
    <mergeCell ref="H8:L11"/>
    <mergeCell ref="M8:O11"/>
    <mergeCell ref="AE8:AG11"/>
    <mergeCell ref="P6:P7"/>
    <mergeCell ref="P8:P9"/>
    <mergeCell ref="P10:P11"/>
    <mergeCell ref="Q8:R9"/>
    <mergeCell ref="Q10:R11"/>
    <mergeCell ref="Y6:Y7"/>
    <mergeCell ref="V8:X11"/>
    <mergeCell ref="Y8:Y9"/>
  </mergeCells>
  <phoneticPr fontId="0" type="noConversion"/>
  <printOptions horizontalCentered="1"/>
  <pageMargins left="0.19685039370078741" right="0.19685039370078741" top="0.43307086614173229" bottom="0.19685039370078741" header="0.23622047244094491" footer="0.19685039370078741"/>
  <pageSetup paperSize="8" scale="90" fitToHeight="2" orientation="landscape" horizont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CELKOVÁ TABULKA</vt:lpstr>
      <vt:lpstr>'CELKOVÁ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Marek Nos</cp:lastModifiedBy>
  <cp:lastPrinted>2024-01-30T08:28:09Z</cp:lastPrinted>
  <dcterms:created xsi:type="dcterms:W3CDTF">1997-03-20T08:14:47Z</dcterms:created>
  <dcterms:modified xsi:type="dcterms:W3CDTF">2024-01-30T09:55:35Z</dcterms:modified>
</cp:coreProperties>
</file>