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íša\Documents\Dotace Kraj Vysočina\2025\Indivindi_výstavba\Veřejná zakázka\Vysvětlení_30_07_č.2\"/>
    </mc:Choice>
  </mc:AlternateContent>
  <xr:revisionPtr revIDLastSave="0" documentId="8_{7556ACE1-BAEC-47A5-AD82-B0FC7B5C198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M16" i="1"/>
  <c r="G64" i="1" l="1"/>
</calcChain>
</file>

<file path=xl/sharedStrings.xml><?xml version="1.0" encoding="utf-8"?>
<sst xmlns="http://schemas.openxmlformats.org/spreadsheetml/2006/main" count="178" uniqueCount="126">
  <si>
    <t>S:</t>
  </si>
  <si>
    <t>Softbalové hřiště TJ Jiskra HB přístavba odpaliště</t>
  </si>
  <si>
    <t>O:</t>
  </si>
  <si>
    <t>Havlíčkův Brod</t>
  </si>
  <si>
    <t>R:</t>
  </si>
  <si>
    <t>C: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</si>
  <si>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</si>
  <si>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</si>
  <si>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</si>
  <si>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</si>
  <si>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</si>
  <si>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</si>
  <si>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</si>
  <si>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</t>
  </si>
  <si>
    <t>Výchozí revize NN vč. 6x revizní zprávy</t>
  </si>
  <si>
    <t>ks</t>
  </si>
  <si>
    <t>2</t>
  </si>
  <si>
    <t>Výchozí revize bleskosvodu vč. 6x revizní zprávy</t>
  </si>
  <si>
    <t>26</t>
  </si>
  <si>
    <t>Měření intenzity umělého osvětlení vč. protokolu</t>
  </si>
  <si>
    <t>3</t>
  </si>
  <si>
    <t>Lešení, plošiny</t>
  </si>
  <si>
    <t>kus</t>
  </si>
  <si>
    <t>7</t>
  </si>
  <si>
    <t>Rozváděč RH</t>
  </si>
  <si>
    <t>8</t>
  </si>
  <si>
    <t>9</t>
  </si>
  <si>
    <t>10</t>
  </si>
  <si>
    <t>11</t>
  </si>
  <si>
    <t>12</t>
  </si>
  <si>
    <t>Tlačítko TOTAL STOP, proskĺené</t>
  </si>
  <si>
    <t>13</t>
  </si>
  <si>
    <t>Skříňka OS, nástěnná plastová 7x rozp. tlačítko</t>
  </si>
  <si>
    <t>210110001RT2</t>
  </si>
  <si>
    <t xml:space="preserve">Spínač nástěnný jednopól.- řaz. 1, obyč.prostředí, včetně dodávky spínače </t>
  </si>
  <si>
    <t>210110062RT2</t>
  </si>
  <si>
    <t xml:space="preserve">Infrapasivní spínač osvětlení, včetně dodávky stropního interiérového čidla </t>
  </si>
  <si>
    <t>210110021RT1</t>
  </si>
  <si>
    <t xml:space="preserve">Spínač nástěnný jednopól.- řaz. 1, venkovní, včetně dodávky spínače </t>
  </si>
  <si>
    <t>210111011RT2</t>
  </si>
  <si>
    <t xml:space="preserve">Zásuvka domovní zapuštěná - provedení 2P+PE, včetně dodávky zásuvky </t>
  </si>
  <si>
    <t>210111031RT2</t>
  </si>
  <si>
    <t xml:space="preserve">Zásuvka domovní v krabici - 2P+PE, venkovní, včetně dodávky zásuvky </t>
  </si>
  <si>
    <t>14</t>
  </si>
  <si>
    <t>zásuvka 2xRJ45/5E IP20</t>
  </si>
  <si>
    <t>15</t>
  </si>
  <si>
    <t>Zásuvka 2xRJ45/5E IP44</t>
  </si>
  <si>
    <t>210010311RT1</t>
  </si>
  <si>
    <t>Krabice univerzální KU, bez zapojení, kruhová, včetně dodávky KU 68-1902 s víčkem</t>
  </si>
  <si>
    <t>210010322RT1</t>
  </si>
  <si>
    <t>Krabice rozvodná KR 97, se zapojením, kruhová, včetně dodávky KR 97/5 s víčkem</t>
  </si>
  <si>
    <t>210010351RT1</t>
  </si>
  <si>
    <t>Rozvodka krabicová z lis. izol. 6455-11 do 4 mm2, včetně dodávky krabice 6455-11</t>
  </si>
  <si>
    <t>20</t>
  </si>
  <si>
    <t>žlab 200/50 s přepážkou a nosníky, drátěný</t>
  </si>
  <si>
    <t>m</t>
  </si>
  <si>
    <t>21</t>
  </si>
  <si>
    <t>žlab 100/50 s přepážkou a nosníky, drátěný</t>
  </si>
  <si>
    <t>22</t>
  </si>
  <si>
    <t>žlab 50/50 s nosníky, drátěný</t>
  </si>
  <si>
    <t>210010083RT1</t>
  </si>
  <si>
    <t>Trubka pancéřová z PH, uložená pevně, 21 mm, včetně dodávky trubky PH 8021 + kolena PH 8221</t>
  </si>
  <si>
    <t>210010001RU3</t>
  </si>
  <si>
    <t>Trubka ohebná pod omítku, vnější průměr 16 mm, včetně dodávky Super Monoflex 1216E</t>
  </si>
  <si>
    <t>210800214RT3</t>
  </si>
  <si>
    <t>Kabel bezhalogenový CXKH 3 x 1,5 mm2 volně uložený, včetně dodávky kabelu CXKH-V</t>
  </si>
  <si>
    <t>210810013RT2</t>
  </si>
  <si>
    <t>Kabel CYKY-m 750 V 4 x 10 mm2 volně uložený, včetně dodávky kabelu</t>
  </si>
  <si>
    <t>210810016RT1</t>
  </si>
  <si>
    <t>Kabel CYKY-m 750 V 5 x 2,5 mm2 volně uložený, včetně dodávky kabelu</t>
  </si>
  <si>
    <t>210810024RT1</t>
  </si>
  <si>
    <t>Kabel CYKY-m 750 V 19 x 1,5 mm2 volně uložený, včetně dodávky kabelu</t>
  </si>
  <si>
    <t>210810005RT1</t>
  </si>
  <si>
    <t>Kabel CYKY-m 750 V 3 x 1,5 mm2 volně uložený, včetně dodávky kabelu</t>
  </si>
  <si>
    <t>210810006RT1</t>
  </si>
  <si>
    <t>Kabel CYKY-m 750 V 3 x 2,5 mm2 volně uložený, včetně dodávky kabelu</t>
  </si>
  <si>
    <t>210810001RT1</t>
  </si>
  <si>
    <t xml:space="preserve">Kabel CYKY-m 750 V 2 x 1,5 mm2 volně uložený, včetně dodávky kabelu </t>
  </si>
  <si>
    <t>371201303R</t>
  </si>
  <si>
    <t>Kabel UTP dvojitý plášť Cat5e, balení po 305 m</t>
  </si>
  <si>
    <t>210800508RT1</t>
  </si>
  <si>
    <t>Vodič H07V-U (CY) 10 mm2 uložený v trubkách, včetně dodávky vodiče CY 10</t>
  </si>
  <si>
    <t>210800506RT1</t>
  </si>
  <si>
    <t>Vodič H07V-U (CY) 4 mm2 uložený v trubkách, včetně dodávky vodiče CY 4</t>
  </si>
  <si>
    <t>210220101RU2</t>
  </si>
  <si>
    <t>Vodiče svodové FeZn D do 10,Al 10,Cu 8 +podpěry, včetně dodávky drátu AlMgSi T/4 8 mm</t>
  </si>
  <si>
    <t>210220301RT1</t>
  </si>
  <si>
    <t>Svorka hromosvodová do 2 šroubů /SS, SZ, SO/, včetně dodávky svorky SO</t>
  </si>
  <si>
    <t>210220301RT2</t>
  </si>
  <si>
    <t>Svorka hromosvodová do 2 šroubů /SS, SZ, SO/, včetně dodávky svorky SS</t>
  </si>
  <si>
    <t>210220301RT3</t>
  </si>
  <si>
    <t>Svorka hromosvodová do 2 šroubů /SS, SZ, SO/, včetně dodávky svorky SZ</t>
  </si>
  <si>
    <t>210220401RT1</t>
  </si>
  <si>
    <t>Označení svodu štítky, smaltované, umělá hmota, včetně dodávky štítku</t>
  </si>
  <si>
    <t>210220001RT1</t>
  </si>
  <si>
    <t>Vedení uzemňovací na povrchu FeZn do 120 mm2, včetně pásku FeZn 30 x 4 mm</t>
  </si>
  <si>
    <t>210220002RT2</t>
  </si>
  <si>
    <t>Vedení uzemňovací na povrchu FeZn D 10 mm, včetně drátu FeZn 10 mm</t>
  </si>
  <si>
    <t>210220010R00</t>
  </si>
  <si>
    <t>Nátěr zemnicího pásku do 120 mm2</t>
  </si>
  <si>
    <t>210220212RT1</t>
  </si>
  <si>
    <t>Tyč jímací s upev. na stř.hřeben do 3 m, , včetně dodávky jímací tyče JV 1.5</t>
  </si>
  <si>
    <t>210220302RT1</t>
  </si>
  <si>
    <t>Svorka hromosvodová nad 2 šrouby /ST, SJ, SR, atd/, včetně dodávky svorky SR 2b Fe pro pásek 30x4 mm</t>
  </si>
  <si>
    <t>210220302RT2</t>
  </si>
  <si>
    <t>Svorka hromosvodová nad 2 šrouby /ST, SJ, SR, atd/, včetně dodávky svorky SR 3a Fe</t>
  </si>
  <si>
    <t>210220302RT3</t>
  </si>
  <si>
    <t>Svorka hromosvodová nad 2 šrouby /ST, SJ, SR, atd/, včetně dodávky svorky SK pro vodič d 6-10 mm</t>
  </si>
  <si>
    <t>210220372RT1</t>
  </si>
  <si>
    <t>Úhelník ochranný nebo trubka s držáky do zdiva, včetně ochran.úhelníku + 2 držáky do zdi</t>
  </si>
  <si>
    <t>25</t>
  </si>
  <si>
    <t>ochranná sběrna MET</t>
  </si>
  <si>
    <t>210100003R00</t>
  </si>
  <si>
    <t>Ukončení vodičů v rozvaděči + zapojení do 16 mm2</t>
  </si>
  <si>
    <t>210100001R00</t>
  </si>
  <si>
    <t>Ukončení vodičů v rozvaděči + zapojení do 2,5 mm2</t>
  </si>
  <si>
    <t>58541233R</t>
  </si>
  <si>
    <t>Sádra šedá stavební G-2 B II, pojivo třídy A, bal. 30 kg</t>
  </si>
  <si>
    <t>t</t>
  </si>
  <si>
    <t/>
  </si>
  <si>
    <t>svítidlo stropní LED 54W IP20, 4000K, vč. montáže</t>
  </si>
  <si>
    <t>svítidlo stropní LED 30W IP20, 4000K, vč. montáže</t>
  </si>
  <si>
    <t>vnější nástěnné LED svítidlo 40W IP44, 4000K, vč. Montáže, pohybové čidlo</t>
  </si>
  <si>
    <t>Stropní LED svítidlo 40W 4000K IP40, vč. mpontáže</t>
  </si>
  <si>
    <t>LED nouzové svítidlo  IP42, autonomnost 1 h, zdroj 1x8 W, světelný tok 14 lm</t>
  </si>
  <si>
    <t xml:space="preserve">Položkový výkaz výměr elektro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</si>
</sst>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1" xfId="0" applyFill="1" applyBorder="1"/>
    <xf numFmtId="49" fontId="0" fillId="2" borderId="2" xfId="0" applyNumberFormat="1" applyFill="1" applyBorder="1"/>
    <xf numFmtId="0" fontId="0" fillId="2" borderId="2" xfId="0" applyFill="1" applyBorder="1"/>
    <xf numFmtId="0" fontId="0" fillId="2" borderId="3" xfId="0" applyFill="1" applyBorder="1"/>
    <xf numFmtId="49" fontId="0" fillId="0" borderId="0" xfId="0" applyNumberFormat="1"/>
    <xf numFmtId="0" fontId="0" fillId="2" borderId="4" xfId="0" applyFill="1" applyBorder="1"/>
    <xf numFmtId="49" fontId="0" fillId="2" borderId="4" xfId="0" applyNumberFormat="1" applyFill="1" applyBorder="1"/>
    <xf numFmtId="0" fontId="0" fillId="2" borderId="5" xfId="0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vertical="top" shrinkToFit="1"/>
    </xf>
    <xf numFmtId="164" fontId="2" fillId="0" borderId="7" xfId="0" applyNumberFormat="1" applyFont="1" applyBorder="1" applyAlignment="1">
      <alignment vertical="top" shrinkToFit="1"/>
    </xf>
    <xf numFmtId="4" fontId="2" fillId="0" borderId="7" xfId="0" applyNumberFormat="1" applyFont="1" applyBorder="1" applyAlignment="1">
      <alignment vertical="top" shrinkToFit="1"/>
    </xf>
    <xf numFmtId="0" fontId="2" fillId="0" borderId="0" xfId="0" applyFont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0" borderId="1" xfId="0" applyNumberFormat="1" applyBorder="1"/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4"/>
  <sheetViews>
    <sheetView tabSelected="1" topLeftCell="A18" workbookViewId="0">
      <selection activeCell="J13" sqref="J13"/>
    </sheetView>
  </sheetViews>
  <sheetFormatPr defaultRowHeight="14.4" outlineLevelRow="1" x14ac:dyDescent="0.3"/>
  <cols>
    <col min="2" max="2" width="14.44140625" customWidth="1"/>
    <col min="3" max="3" width="34.44140625" customWidth="1"/>
    <col min="4" max="4" width="7.21875" customWidth="1"/>
    <col min="7" max="7" width="14.33203125" customWidth="1"/>
  </cols>
  <sheetData>
    <row r="1" spans="1:32" ht="15.75" customHeight="1" x14ac:dyDescent="0.3">
      <c r="A1" s="22" t="s">
        <v>125</v>
      </c>
      <c r="B1" s="22"/>
      <c r="C1" s="22"/>
      <c r="D1" s="22"/>
      <c r="E1" s="22"/>
      <c r="F1" s="22"/>
      <c r="G1" s="22"/>
    </row>
    <row r="2" spans="1:32" ht="25.05" customHeight="1" x14ac:dyDescent="0.3">
      <c r="A2" s="1" t="s">
        <v>0</v>
      </c>
      <c r="B2" s="2"/>
      <c r="C2" s="23" t="s">
        <v>1</v>
      </c>
      <c r="D2" s="24"/>
      <c r="E2" s="24"/>
      <c r="F2" s="24"/>
      <c r="G2" s="25"/>
    </row>
    <row r="3" spans="1:32" ht="25.05" customHeight="1" x14ac:dyDescent="0.3">
      <c r="A3" s="1" t="s">
        <v>2</v>
      </c>
      <c r="B3" s="2"/>
      <c r="C3" s="23" t="s">
        <v>3</v>
      </c>
      <c r="D3" s="24"/>
      <c r="E3" s="24"/>
      <c r="F3" s="24"/>
      <c r="G3" s="25"/>
    </row>
    <row r="4" spans="1:32" ht="25.05" hidden="1" customHeight="1" x14ac:dyDescent="0.3">
      <c r="A4" s="1" t="s">
        <v>4</v>
      </c>
      <c r="B4" s="2"/>
      <c r="C4" s="23"/>
      <c r="D4" s="24"/>
      <c r="E4" s="24"/>
      <c r="F4" s="24"/>
      <c r="G4" s="25"/>
    </row>
    <row r="5" spans="1:32" hidden="1" x14ac:dyDescent="0.3">
      <c r="A5" s="3" t="s">
        <v>5</v>
      </c>
      <c r="B5" s="4"/>
      <c r="C5" s="4"/>
      <c r="D5" s="5"/>
      <c r="E5" s="5"/>
      <c r="F5" s="5"/>
      <c r="G5" s="6"/>
    </row>
    <row r="6" spans="1:32" x14ac:dyDescent="0.3">
      <c r="B6" s="7"/>
      <c r="C6" s="7"/>
    </row>
    <row r="7" spans="1:32" x14ac:dyDescent="0.3">
      <c r="A7" s="8" t="s">
        <v>6</v>
      </c>
      <c r="B7" s="9" t="s">
        <v>7</v>
      </c>
      <c r="C7" s="9" t="s">
        <v>8</v>
      </c>
      <c r="D7" s="8" t="s">
        <v>9</v>
      </c>
      <c r="E7" s="8" t="s">
        <v>10</v>
      </c>
      <c r="F7" s="10" t="s">
        <v>11</v>
      </c>
      <c r="G7" s="8" t="s">
        <v>12</v>
      </c>
    </row>
    <row r="8" spans="1:32" ht="15" customHeight="1" outlineLevel="1" x14ac:dyDescent="0.3">
      <c r="A8" s="11">
        <v>1</v>
      </c>
      <c r="B8" s="11" t="s">
        <v>13</v>
      </c>
      <c r="C8" s="12" t="s">
        <v>14</v>
      </c>
      <c r="D8" s="13" t="s">
        <v>15</v>
      </c>
      <c r="E8" s="14">
        <v>1</v>
      </c>
      <c r="F8" s="15">
        <v>0</v>
      </c>
      <c r="G8" s="15">
        <f>F8*E8</f>
        <v>0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15" customHeight="1" outlineLevel="1" x14ac:dyDescent="0.3">
      <c r="A9" s="11">
        <v>2</v>
      </c>
      <c r="B9" s="11" t="s">
        <v>16</v>
      </c>
      <c r="C9" s="12" t="s">
        <v>17</v>
      </c>
      <c r="D9" s="13" t="s">
        <v>15</v>
      </c>
      <c r="E9" s="14">
        <v>1</v>
      </c>
      <c r="F9" s="15">
        <v>0</v>
      </c>
      <c r="G9" s="15">
        <f t="shared" ref="G9:G61" si="0">F9*E9</f>
        <v>0</v>
      </c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ht="15" customHeight="1" outlineLevel="1" x14ac:dyDescent="0.3">
      <c r="A10" s="11">
        <v>3</v>
      </c>
      <c r="B10" s="11" t="s">
        <v>18</v>
      </c>
      <c r="C10" s="12" t="s">
        <v>19</v>
      </c>
      <c r="D10" s="13" t="s">
        <v>15</v>
      </c>
      <c r="E10" s="14">
        <v>1</v>
      </c>
      <c r="F10" s="15">
        <v>0</v>
      </c>
      <c r="G10" s="15">
        <f t="shared" si="0"/>
        <v>0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ht="15" customHeight="1" outlineLevel="1" x14ac:dyDescent="0.3">
      <c r="A11" s="11">
        <v>5</v>
      </c>
      <c r="B11" s="11" t="s">
        <v>20</v>
      </c>
      <c r="C11" s="12" t="s">
        <v>21</v>
      </c>
      <c r="D11" s="13" t="s">
        <v>15</v>
      </c>
      <c r="E11" s="14">
        <v>1</v>
      </c>
      <c r="F11" s="15">
        <v>0</v>
      </c>
      <c r="G11" s="15">
        <f t="shared" si="0"/>
        <v>0</v>
      </c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5" customHeight="1" outlineLevel="1" x14ac:dyDescent="0.3">
      <c r="A12" s="11">
        <v>6</v>
      </c>
      <c r="B12" s="11" t="s">
        <v>23</v>
      </c>
      <c r="C12" s="12" t="s">
        <v>24</v>
      </c>
      <c r="D12" s="13" t="s">
        <v>15</v>
      </c>
      <c r="E12" s="14">
        <v>1</v>
      </c>
      <c r="F12" s="15">
        <v>0</v>
      </c>
      <c r="G12" s="15">
        <f t="shared" si="0"/>
        <v>0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15" customHeight="1" outlineLevel="1" x14ac:dyDescent="0.3">
      <c r="A13" s="11">
        <v>7</v>
      </c>
      <c r="B13" s="11"/>
      <c r="C13" s="12" t="s">
        <v>121</v>
      </c>
      <c r="D13" s="13" t="s">
        <v>15</v>
      </c>
      <c r="E13" s="14">
        <v>18</v>
      </c>
      <c r="F13" s="15">
        <v>0</v>
      </c>
      <c r="G13" s="15">
        <f t="shared" si="0"/>
        <v>0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outlineLevel="1" x14ac:dyDescent="0.3">
      <c r="A14" s="11">
        <v>8</v>
      </c>
      <c r="B14" s="11" t="s">
        <v>25</v>
      </c>
      <c r="C14" s="12" t="s">
        <v>120</v>
      </c>
      <c r="D14" s="13" t="s">
        <v>15</v>
      </c>
      <c r="E14" s="14">
        <v>27</v>
      </c>
      <c r="F14" s="15">
        <v>0</v>
      </c>
      <c r="G14" s="15">
        <f t="shared" si="0"/>
        <v>0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ht="20.399999999999999" outlineLevel="1" x14ac:dyDescent="0.3">
      <c r="A15" s="11">
        <v>9</v>
      </c>
      <c r="B15" s="11" t="s">
        <v>26</v>
      </c>
      <c r="C15" s="12" t="s">
        <v>122</v>
      </c>
      <c r="D15" s="13" t="s">
        <v>15</v>
      </c>
      <c r="E15" s="14">
        <v>6</v>
      </c>
      <c r="F15" s="15">
        <v>0</v>
      </c>
      <c r="G15" s="15">
        <f t="shared" si="0"/>
        <v>0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ht="20.399999999999999" outlineLevel="1" x14ac:dyDescent="0.3">
      <c r="A16" s="11">
        <v>10</v>
      </c>
      <c r="B16" s="11" t="s">
        <v>27</v>
      </c>
      <c r="C16" s="12" t="s">
        <v>123</v>
      </c>
      <c r="D16" s="13" t="s">
        <v>15</v>
      </c>
      <c r="E16" s="14">
        <v>2</v>
      </c>
      <c r="F16" s="15">
        <v>0</v>
      </c>
      <c r="G16" s="15">
        <f t="shared" si="0"/>
        <v>0</v>
      </c>
      <c r="H16" s="16"/>
      <c r="I16" s="16"/>
      <c r="J16" s="16"/>
      <c r="K16" s="16"/>
      <c r="L16" s="16"/>
      <c r="M16" s="16">
        <f>E8*F8</f>
        <v>0</v>
      </c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ht="20.399999999999999" outlineLevel="1" x14ac:dyDescent="0.3">
      <c r="A17" s="11">
        <v>11</v>
      </c>
      <c r="B17" s="11" t="s">
        <v>28</v>
      </c>
      <c r="C17" s="12" t="s">
        <v>124</v>
      </c>
      <c r="D17" s="13" t="s">
        <v>15</v>
      </c>
      <c r="E17" s="14">
        <v>10</v>
      </c>
      <c r="F17" s="15">
        <v>0</v>
      </c>
      <c r="G17" s="15">
        <f t="shared" si="0"/>
        <v>0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pans="1:32" ht="15" customHeight="1" outlineLevel="1" x14ac:dyDescent="0.3">
      <c r="A18" s="11">
        <v>12</v>
      </c>
      <c r="B18" s="11" t="s">
        <v>29</v>
      </c>
      <c r="C18" s="12" t="s">
        <v>30</v>
      </c>
      <c r="D18" s="13" t="s">
        <v>15</v>
      </c>
      <c r="E18" s="14">
        <v>1</v>
      </c>
      <c r="F18" s="15">
        <v>0</v>
      </c>
      <c r="G18" s="15">
        <f t="shared" si="0"/>
        <v>0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pans="1:32" ht="15" customHeight="1" outlineLevel="1" x14ac:dyDescent="0.3">
      <c r="A19" s="11">
        <v>13</v>
      </c>
      <c r="B19" s="11" t="s">
        <v>31</v>
      </c>
      <c r="C19" s="12" t="s">
        <v>32</v>
      </c>
      <c r="D19" s="13" t="s">
        <v>15</v>
      </c>
      <c r="E19" s="14">
        <v>2</v>
      </c>
      <c r="F19" s="15">
        <v>0</v>
      </c>
      <c r="G19" s="15">
        <f t="shared" si="0"/>
        <v>0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ht="30" customHeight="1" outlineLevel="1" x14ac:dyDescent="0.3">
      <c r="A20" s="11">
        <v>14</v>
      </c>
      <c r="B20" s="11" t="s">
        <v>33</v>
      </c>
      <c r="C20" s="12" t="s">
        <v>34</v>
      </c>
      <c r="D20" s="13" t="s">
        <v>22</v>
      </c>
      <c r="E20" s="14">
        <v>10</v>
      </c>
      <c r="F20" s="15">
        <v>0</v>
      </c>
      <c r="G20" s="15">
        <f t="shared" si="0"/>
        <v>0</v>
      </c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ht="30" customHeight="1" outlineLevel="1" x14ac:dyDescent="0.3">
      <c r="A21" s="11">
        <v>15</v>
      </c>
      <c r="B21" s="11" t="s">
        <v>35</v>
      </c>
      <c r="C21" s="12" t="s">
        <v>36</v>
      </c>
      <c r="D21" s="13" t="s">
        <v>22</v>
      </c>
      <c r="E21" s="14">
        <v>6</v>
      </c>
      <c r="F21" s="15">
        <v>0</v>
      </c>
      <c r="G21" s="15">
        <f t="shared" si="0"/>
        <v>0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ht="30" customHeight="1" outlineLevel="1" x14ac:dyDescent="0.3">
      <c r="A22" s="11">
        <v>16</v>
      </c>
      <c r="B22" s="11" t="s">
        <v>37</v>
      </c>
      <c r="C22" s="12" t="s">
        <v>38</v>
      </c>
      <c r="D22" s="13" t="s">
        <v>22</v>
      </c>
      <c r="E22" s="14">
        <v>2</v>
      </c>
      <c r="F22" s="15">
        <v>0</v>
      </c>
      <c r="G22" s="15">
        <f t="shared" si="0"/>
        <v>0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1:32" ht="30" customHeight="1" outlineLevel="1" x14ac:dyDescent="0.3">
      <c r="A23" s="11">
        <v>17</v>
      </c>
      <c r="B23" s="11" t="s">
        <v>39</v>
      </c>
      <c r="C23" s="12" t="s">
        <v>40</v>
      </c>
      <c r="D23" s="13" t="s">
        <v>22</v>
      </c>
      <c r="E23" s="14">
        <v>26</v>
      </c>
      <c r="F23" s="15">
        <v>0</v>
      </c>
      <c r="G23" s="15">
        <f t="shared" si="0"/>
        <v>0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pans="1:32" ht="30" customHeight="1" outlineLevel="1" x14ac:dyDescent="0.3">
      <c r="A24" s="11">
        <v>18</v>
      </c>
      <c r="B24" s="11" t="s">
        <v>41</v>
      </c>
      <c r="C24" s="12" t="s">
        <v>42</v>
      </c>
      <c r="D24" s="13" t="s">
        <v>22</v>
      </c>
      <c r="E24" s="14">
        <v>5</v>
      </c>
      <c r="F24" s="15">
        <v>0</v>
      </c>
      <c r="G24" s="15">
        <f t="shared" si="0"/>
        <v>0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1:32" ht="15" customHeight="1" outlineLevel="1" x14ac:dyDescent="0.3">
      <c r="A25" s="11">
        <v>19</v>
      </c>
      <c r="B25" s="11" t="s">
        <v>43</v>
      </c>
      <c r="C25" s="12" t="s">
        <v>44</v>
      </c>
      <c r="D25" s="13" t="s">
        <v>15</v>
      </c>
      <c r="E25" s="14">
        <v>3</v>
      </c>
      <c r="F25" s="15">
        <v>0</v>
      </c>
      <c r="G25" s="15">
        <f t="shared" si="0"/>
        <v>0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pans="1:32" ht="15" customHeight="1" outlineLevel="1" x14ac:dyDescent="0.3">
      <c r="A26" s="11">
        <v>20</v>
      </c>
      <c r="B26" s="11" t="s">
        <v>45</v>
      </c>
      <c r="C26" s="12" t="s">
        <v>46</v>
      </c>
      <c r="D26" s="13" t="s">
        <v>15</v>
      </c>
      <c r="E26" s="14">
        <v>1</v>
      </c>
      <c r="F26" s="15">
        <v>0</v>
      </c>
      <c r="G26" s="15">
        <f t="shared" si="0"/>
        <v>0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1:32" ht="30" customHeight="1" outlineLevel="1" x14ac:dyDescent="0.3">
      <c r="A27" s="11">
        <v>21</v>
      </c>
      <c r="B27" s="11" t="s">
        <v>47</v>
      </c>
      <c r="C27" s="12" t="s">
        <v>48</v>
      </c>
      <c r="D27" s="13" t="s">
        <v>22</v>
      </c>
      <c r="E27" s="14">
        <v>24</v>
      </c>
      <c r="F27" s="15">
        <v>0</v>
      </c>
      <c r="G27" s="15">
        <f t="shared" si="0"/>
        <v>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pans="1:32" ht="30" customHeight="1" outlineLevel="1" x14ac:dyDescent="0.3">
      <c r="A28" s="11">
        <v>22</v>
      </c>
      <c r="B28" s="11" t="s">
        <v>49</v>
      </c>
      <c r="C28" s="12" t="s">
        <v>50</v>
      </c>
      <c r="D28" s="13" t="s">
        <v>22</v>
      </c>
      <c r="E28" s="14">
        <v>25</v>
      </c>
      <c r="F28" s="15">
        <v>0</v>
      </c>
      <c r="G28" s="15">
        <f t="shared" si="0"/>
        <v>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1:32" ht="30" customHeight="1" outlineLevel="1" x14ac:dyDescent="0.3">
      <c r="A29" s="11">
        <v>23</v>
      </c>
      <c r="B29" s="11" t="s">
        <v>51</v>
      </c>
      <c r="C29" s="12" t="s">
        <v>52</v>
      </c>
      <c r="D29" s="13" t="s">
        <v>22</v>
      </c>
      <c r="E29" s="14">
        <v>25</v>
      </c>
      <c r="F29" s="15">
        <v>0</v>
      </c>
      <c r="G29" s="15">
        <f t="shared" si="0"/>
        <v>0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pans="1:32" ht="15" customHeight="1" outlineLevel="1" x14ac:dyDescent="0.3">
      <c r="A30" s="11">
        <v>24</v>
      </c>
      <c r="B30" s="11" t="s">
        <v>53</v>
      </c>
      <c r="C30" s="12" t="s">
        <v>54</v>
      </c>
      <c r="D30" s="13" t="s">
        <v>55</v>
      </c>
      <c r="E30" s="14">
        <v>10</v>
      </c>
      <c r="F30" s="15">
        <v>0</v>
      </c>
      <c r="G30" s="15">
        <f t="shared" si="0"/>
        <v>0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1:32" ht="15" customHeight="1" outlineLevel="1" x14ac:dyDescent="0.3">
      <c r="A31" s="11">
        <v>25</v>
      </c>
      <c r="B31" s="11" t="s">
        <v>56</v>
      </c>
      <c r="C31" s="12" t="s">
        <v>57</v>
      </c>
      <c r="D31" s="13" t="s">
        <v>55</v>
      </c>
      <c r="E31" s="14">
        <v>20</v>
      </c>
      <c r="F31" s="15">
        <v>0</v>
      </c>
      <c r="G31" s="15">
        <f t="shared" si="0"/>
        <v>0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pans="1:32" ht="15" customHeight="1" outlineLevel="1" x14ac:dyDescent="0.3">
      <c r="A32" s="11">
        <v>26</v>
      </c>
      <c r="B32" s="11" t="s">
        <v>58</v>
      </c>
      <c r="C32" s="12" t="s">
        <v>59</v>
      </c>
      <c r="D32" s="13" t="s">
        <v>55</v>
      </c>
      <c r="E32" s="14">
        <v>60</v>
      </c>
      <c r="F32" s="15">
        <v>0</v>
      </c>
      <c r="G32" s="15">
        <f t="shared" si="0"/>
        <v>0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 ht="20.399999999999999" outlineLevel="1" x14ac:dyDescent="0.3">
      <c r="A33" s="11">
        <v>27</v>
      </c>
      <c r="B33" s="11" t="s">
        <v>60</v>
      </c>
      <c r="C33" s="12" t="s">
        <v>61</v>
      </c>
      <c r="D33" s="13" t="s">
        <v>55</v>
      </c>
      <c r="E33" s="14">
        <v>80</v>
      </c>
      <c r="F33" s="15">
        <v>0</v>
      </c>
      <c r="G33" s="15">
        <f t="shared" si="0"/>
        <v>0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</row>
    <row r="34" spans="1:32" ht="20.399999999999999" outlineLevel="1" x14ac:dyDescent="0.3">
      <c r="A34" s="11">
        <v>28</v>
      </c>
      <c r="B34" s="11" t="s">
        <v>62</v>
      </c>
      <c r="C34" s="12" t="s">
        <v>63</v>
      </c>
      <c r="D34" s="13" t="s">
        <v>55</v>
      </c>
      <c r="E34" s="14">
        <v>40</v>
      </c>
      <c r="F34" s="15">
        <v>0</v>
      </c>
      <c r="G34" s="15">
        <f t="shared" si="0"/>
        <v>0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</row>
    <row r="35" spans="1:32" ht="30" customHeight="1" outlineLevel="1" x14ac:dyDescent="0.3">
      <c r="A35" s="11">
        <v>29</v>
      </c>
      <c r="B35" s="11" t="s">
        <v>64</v>
      </c>
      <c r="C35" s="12" t="s">
        <v>65</v>
      </c>
      <c r="D35" s="13" t="s">
        <v>55</v>
      </c>
      <c r="E35" s="14">
        <v>50</v>
      </c>
      <c r="F35" s="15">
        <v>0</v>
      </c>
      <c r="G35" s="15">
        <f t="shared" si="0"/>
        <v>0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</row>
    <row r="36" spans="1:32" ht="30" customHeight="1" outlineLevel="1" x14ac:dyDescent="0.3">
      <c r="A36" s="11">
        <v>30</v>
      </c>
      <c r="B36" s="11" t="s">
        <v>66</v>
      </c>
      <c r="C36" s="12" t="s">
        <v>67</v>
      </c>
      <c r="D36" s="13" t="s">
        <v>55</v>
      </c>
      <c r="E36" s="14">
        <v>28</v>
      </c>
      <c r="F36" s="15">
        <v>0</v>
      </c>
      <c r="G36" s="15">
        <f t="shared" si="0"/>
        <v>0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</row>
    <row r="37" spans="1:32" ht="30" customHeight="1" outlineLevel="1" x14ac:dyDescent="0.3">
      <c r="A37" s="11">
        <v>31</v>
      </c>
      <c r="B37" s="11" t="s">
        <v>68</v>
      </c>
      <c r="C37" s="12" t="s">
        <v>69</v>
      </c>
      <c r="D37" s="13" t="s">
        <v>55</v>
      </c>
      <c r="E37" s="14">
        <v>310</v>
      </c>
      <c r="F37" s="15">
        <v>0</v>
      </c>
      <c r="G37" s="15">
        <f t="shared" si="0"/>
        <v>0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</row>
    <row r="38" spans="1:32" ht="30" customHeight="1" outlineLevel="1" x14ac:dyDescent="0.3">
      <c r="A38" s="11">
        <v>32</v>
      </c>
      <c r="B38" s="11" t="s">
        <v>70</v>
      </c>
      <c r="C38" s="12" t="s">
        <v>71</v>
      </c>
      <c r="D38" s="13" t="s">
        <v>55</v>
      </c>
      <c r="E38" s="14">
        <v>60</v>
      </c>
      <c r="F38" s="15">
        <v>0</v>
      </c>
      <c r="G38" s="15">
        <f t="shared" si="0"/>
        <v>0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</row>
    <row r="39" spans="1:32" ht="30" customHeight="1" outlineLevel="1" x14ac:dyDescent="0.3">
      <c r="A39" s="11">
        <v>33</v>
      </c>
      <c r="B39" s="11" t="s">
        <v>72</v>
      </c>
      <c r="C39" s="12" t="s">
        <v>73</v>
      </c>
      <c r="D39" s="13" t="s">
        <v>55</v>
      </c>
      <c r="E39" s="14">
        <v>300</v>
      </c>
      <c r="F39" s="15">
        <v>0</v>
      </c>
      <c r="G39" s="15">
        <f t="shared" si="0"/>
        <v>0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</row>
    <row r="40" spans="1:32" ht="30" customHeight="1" outlineLevel="1" x14ac:dyDescent="0.3">
      <c r="A40" s="11">
        <v>34</v>
      </c>
      <c r="B40" s="11" t="s">
        <v>74</v>
      </c>
      <c r="C40" s="12" t="s">
        <v>75</v>
      </c>
      <c r="D40" s="13" t="s">
        <v>55</v>
      </c>
      <c r="E40" s="14">
        <v>510</v>
      </c>
      <c r="F40" s="15">
        <v>0</v>
      </c>
      <c r="G40" s="15">
        <f t="shared" si="0"/>
        <v>0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</row>
    <row r="41" spans="1:32" ht="30" customHeight="1" outlineLevel="1" x14ac:dyDescent="0.3">
      <c r="A41" s="11">
        <v>35</v>
      </c>
      <c r="B41" s="11" t="s">
        <v>76</v>
      </c>
      <c r="C41" s="12" t="s">
        <v>77</v>
      </c>
      <c r="D41" s="13" t="s">
        <v>55</v>
      </c>
      <c r="E41" s="14">
        <v>40</v>
      </c>
      <c r="F41" s="15">
        <v>0</v>
      </c>
      <c r="G41" s="15">
        <f t="shared" si="0"/>
        <v>0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30" customHeight="1" outlineLevel="1" x14ac:dyDescent="0.3">
      <c r="A42" s="11">
        <v>36</v>
      </c>
      <c r="B42" s="11" t="s">
        <v>78</v>
      </c>
      <c r="C42" s="12" t="s">
        <v>79</v>
      </c>
      <c r="D42" s="13" t="s">
        <v>55</v>
      </c>
      <c r="E42" s="14">
        <v>300</v>
      </c>
      <c r="F42" s="15">
        <v>0</v>
      </c>
      <c r="G42" s="15">
        <f t="shared" si="0"/>
        <v>0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</row>
    <row r="43" spans="1:32" ht="30" customHeight="1" outlineLevel="1" x14ac:dyDescent="0.3">
      <c r="A43" s="11">
        <v>37</v>
      </c>
      <c r="B43" s="11" t="s">
        <v>80</v>
      </c>
      <c r="C43" s="12" t="s">
        <v>81</v>
      </c>
      <c r="D43" s="13" t="s">
        <v>55</v>
      </c>
      <c r="E43" s="14">
        <v>100</v>
      </c>
      <c r="F43" s="15">
        <v>0</v>
      </c>
      <c r="G43" s="15">
        <f t="shared" si="0"/>
        <v>0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ht="30" customHeight="1" outlineLevel="1" x14ac:dyDescent="0.3">
      <c r="A44" s="11">
        <v>38</v>
      </c>
      <c r="B44" s="11" t="s">
        <v>82</v>
      </c>
      <c r="C44" s="12" t="s">
        <v>83</v>
      </c>
      <c r="D44" s="13" t="s">
        <v>55</v>
      </c>
      <c r="E44" s="14">
        <v>50</v>
      </c>
      <c r="F44" s="15">
        <v>0</v>
      </c>
      <c r="G44" s="15">
        <f t="shared" si="0"/>
        <v>0</v>
      </c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pans="1:32" ht="30" customHeight="1" outlineLevel="1" x14ac:dyDescent="0.3">
      <c r="A45" s="11">
        <v>39</v>
      </c>
      <c r="B45" s="11" t="s">
        <v>84</v>
      </c>
      <c r="C45" s="12" t="s">
        <v>85</v>
      </c>
      <c r="D45" s="13" t="s">
        <v>55</v>
      </c>
      <c r="E45" s="14">
        <v>200</v>
      </c>
      <c r="F45" s="15">
        <v>0</v>
      </c>
      <c r="G45" s="15">
        <f t="shared" si="0"/>
        <v>0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1:32" ht="30" customHeight="1" outlineLevel="1" x14ac:dyDescent="0.3">
      <c r="A46" s="11">
        <v>40</v>
      </c>
      <c r="B46" s="11" t="s">
        <v>86</v>
      </c>
      <c r="C46" s="12" t="s">
        <v>87</v>
      </c>
      <c r="D46" s="13" t="s">
        <v>22</v>
      </c>
      <c r="E46" s="14">
        <v>8</v>
      </c>
      <c r="F46" s="15">
        <v>0</v>
      </c>
      <c r="G46" s="15">
        <f t="shared" si="0"/>
        <v>0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1:32" ht="30" customHeight="1" outlineLevel="1" x14ac:dyDescent="0.3">
      <c r="A47" s="11">
        <v>41</v>
      </c>
      <c r="B47" s="11" t="s">
        <v>88</v>
      </c>
      <c r="C47" s="12" t="s">
        <v>89</v>
      </c>
      <c r="D47" s="13" t="s">
        <v>22</v>
      </c>
      <c r="E47" s="14">
        <v>80</v>
      </c>
      <c r="F47" s="15">
        <v>0</v>
      </c>
      <c r="G47" s="15">
        <f t="shared" si="0"/>
        <v>0</v>
      </c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1:32" ht="30" customHeight="1" outlineLevel="1" x14ac:dyDescent="0.3">
      <c r="A48" s="11">
        <v>42</v>
      </c>
      <c r="B48" s="11" t="s">
        <v>90</v>
      </c>
      <c r="C48" s="12" t="s">
        <v>91</v>
      </c>
      <c r="D48" s="13" t="s">
        <v>22</v>
      </c>
      <c r="E48" s="14">
        <v>8</v>
      </c>
      <c r="F48" s="15">
        <v>0</v>
      </c>
      <c r="G48" s="15">
        <f t="shared" si="0"/>
        <v>0</v>
      </c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pans="1:32" ht="30" customHeight="1" outlineLevel="1" x14ac:dyDescent="0.3">
      <c r="A49" s="11">
        <v>43</v>
      </c>
      <c r="B49" s="11" t="s">
        <v>92</v>
      </c>
      <c r="C49" s="12" t="s">
        <v>93</v>
      </c>
      <c r="D49" s="13" t="s">
        <v>22</v>
      </c>
      <c r="E49" s="14">
        <v>8</v>
      </c>
      <c r="F49" s="15">
        <v>0</v>
      </c>
      <c r="G49" s="15">
        <f t="shared" si="0"/>
        <v>0</v>
      </c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 ht="30" customHeight="1" outlineLevel="1" x14ac:dyDescent="0.3">
      <c r="A50" s="11">
        <v>44</v>
      </c>
      <c r="B50" s="11" t="s">
        <v>94</v>
      </c>
      <c r="C50" s="12" t="s">
        <v>95</v>
      </c>
      <c r="D50" s="13" t="s">
        <v>55</v>
      </c>
      <c r="E50" s="14">
        <v>92</v>
      </c>
      <c r="F50" s="15">
        <v>0</v>
      </c>
      <c r="G50" s="15">
        <f t="shared" si="0"/>
        <v>0</v>
      </c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pans="1:32" ht="30" customHeight="1" outlineLevel="1" x14ac:dyDescent="0.3">
      <c r="A51" s="11">
        <v>45</v>
      </c>
      <c r="B51" s="11" t="s">
        <v>96</v>
      </c>
      <c r="C51" s="12" t="s">
        <v>97</v>
      </c>
      <c r="D51" s="13" t="s">
        <v>55</v>
      </c>
      <c r="E51" s="14">
        <v>40</v>
      </c>
      <c r="F51" s="15">
        <v>0</v>
      </c>
      <c r="G51" s="15">
        <f t="shared" si="0"/>
        <v>0</v>
      </c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2" ht="30" customHeight="1" outlineLevel="1" x14ac:dyDescent="0.3">
      <c r="A52" s="11">
        <v>46</v>
      </c>
      <c r="B52" s="11" t="s">
        <v>98</v>
      </c>
      <c r="C52" s="12" t="s">
        <v>99</v>
      </c>
      <c r="D52" s="13" t="s">
        <v>55</v>
      </c>
      <c r="E52" s="14">
        <v>30</v>
      </c>
      <c r="F52" s="15">
        <v>0</v>
      </c>
      <c r="G52" s="15">
        <f t="shared" si="0"/>
        <v>0</v>
      </c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ht="30" customHeight="1" outlineLevel="1" x14ac:dyDescent="0.3">
      <c r="A53" s="11">
        <v>47</v>
      </c>
      <c r="B53" s="11" t="s">
        <v>100</v>
      </c>
      <c r="C53" s="12" t="s">
        <v>101</v>
      </c>
      <c r="D53" s="13" t="s">
        <v>22</v>
      </c>
      <c r="E53" s="14">
        <v>6</v>
      </c>
      <c r="F53" s="15">
        <v>0</v>
      </c>
      <c r="G53" s="15">
        <f t="shared" si="0"/>
        <v>0</v>
      </c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ht="30" customHeight="1" outlineLevel="1" x14ac:dyDescent="0.3">
      <c r="A54" s="11">
        <v>48</v>
      </c>
      <c r="B54" s="11" t="s">
        <v>102</v>
      </c>
      <c r="C54" s="12" t="s">
        <v>103</v>
      </c>
      <c r="D54" s="13" t="s">
        <v>22</v>
      </c>
      <c r="E54" s="14">
        <v>8</v>
      </c>
      <c r="F54" s="15">
        <v>0</v>
      </c>
      <c r="G54" s="15">
        <f t="shared" si="0"/>
        <v>0</v>
      </c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pans="1:32" ht="30" customHeight="1" outlineLevel="1" x14ac:dyDescent="0.3">
      <c r="A55" s="11">
        <v>49</v>
      </c>
      <c r="B55" s="11" t="s">
        <v>104</v>
      </c>
      <c r="C55" s="12" t="s">
        <v>105</v>
      </c>
      <c r="D55" s="13" t="s">
        <v>22</v>
      </c>
      <c r="E55" s="14">
        <v>16</v>
      </c>
      <c r="F55" s="15">
        <v>0</v>
      </c>
      <c r="G55" s="15">
        <f t="shared" si="0"/>
        <v>0</v>
      </c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pans="1:32" ht="30" customHeight="1" outlineLevel="1" x14ac:dyDescent="0.3">
      <c r="A56" s="11">
        <v>50</v>
      </c>
      <c r="B56" s="11" t="s">
        <v>106</v>
      </c>
      <c r="C56" s="12" t="s">
        <v>107</v>
      </c>
      <c r="D56" s="13" t="s">
        <v>22</v>
      </c>
      <c r="E56" s="14">
        <v>8</v>
      </c>
      <c r="F56" s="15">
        <v>0</v>
      </c>
      <c r="G56" s="15">
        <f t="shared" si="0"/>
        <v>0</v>
      </c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pans="1:32" ht="30" customHeight="1" outlineLevel="1" x14ac:dyDescent="0.3">
      <c r="A57" s="11">
        <v>51</v>
      </c>
      <c r="B57" s="11" t="s">
        <v>108</v>
      </c>
      <c r="C57" s="12" t="s">
        <v>109</v>
      </c>
      <c r="D57" s="13" t="s">
        <v>22</v>
      </c>
      <c r="E57" s="14">
        <v>8</v>
      </c>
      <c r="F57" s="15">
        <v>0</v>
      </c>
      <c r="G57" s="15">
        <f t="shared" si="0"/>
        <v>0</v>
      </c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pans="1:32" ht="15" customHeight="1" outlineLevel="1" x14ac:dyDescent="0.3">
      <c r="A58" s="11">
        <v>52</v>
      </c>
      <c r="B58" s="11" t="s">
        <v>110</v>
      </c>
      <c r="C58" s="12" t="s">
        <v>111</v>
      </c>
      <c r="D58" s="13" t="s">
        <v>15</v>
      </c>
      <c r="E58" s="14">
        <v>1</v>
      </c>
      <c r="F58" s="15">
        <v>0</v>
      </c>
      <c r="G58" s="15">
        <f t="shared" si="0"/>
        <v>0</v>
      </c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pans="1:32" ht="15" customHeight="1" outlineLevel="1" x14ac:dyDescent="0.3">
      <c r="A59" s="11">
        <v>53</v>
      </c>
      <c r="B59" s="11" t="s">
        <v>112</v>
      </c>
      <c r="C59" s="12" t="s">
        <v>113</v>
      </c>
      <c r="D59" s="13" t="s">
        <v>22</v>
      </c>
      <c r="E59" s="14">
        <v>20</v>
      </c>
      <c r="F59" s="15">
        <v>0</v>
      </c>
      <c r="G59" s="15">
        <f t="shared" si="0"/>
        <v>0</v>
      </c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pans="1:32" ht="15" customHeight="1" outlineLevel="1" x14ac:dyDescent="0.3">
      <c r="A60" s="11">
        <v>54</v>
      </c>
      <c r="B60" s="11" t="s">
        <v>114</v>
      </c>
      <c r="C60" s="12" t="s">
        <v>115</v>
      </c>
      <c r="D60" s="13" t="s">
        <v>22</v>
      </c>
      <c r="E60" s="14">
        <v>250</v>
      </c>
      <c r="F60" s="15">
        <v>0</v>
      </c>
      <c r="G60" s="15">
        <f t="shared" si="0"/>
        <v>0</v>
      </c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pans="1:32" ht="30" customHeight="1" outlineLevel="1" x14ac:dyDescent="0.3">
      <c r="A61" s="11">
        <v>55</v>
      </c>
      <c r="B61" s="11" t="s">
        <v>116</v>
      </c>
      <c r="C61" s="12" t="s">
        <v>117</v>
      </c>
      <c r="D61" s="13" t="s">
        <v>118</v>
      </c>
      <c r="E61" s="14">
        <v>0.6</v>
      </c>
      <c r="F61" s="15">
        <v>0</v>
      </c>
      <c r="G61" s="15">
        <f t="shared" si="0"/>
        <v>0</v>
      </c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pans="1:32" x14ac:dyDescent="0.3">
      <c r="A62" s="17"/>
      <c r="B62" s="18" t="s">
        <v>119</v>
      </c>
      <c r="C62" s="19" t="s">
        <v>119</v>
      </c>
      <c r="D62" s="17"/>
      <c r="E62" s="17"/>
      <c r="F62" s="17"/>
      <c r="G62" s="17"/>
    </row>
    <row r="63" spans="1:32" x14ac:dyDescent="0.3">
      <c r="B63" s="7"/>
      <c r="C63" s="20"/>
    </row>
    <row r="64" spans="1:32" x14ac:dyDescent="0.3">
      <c r="E64" t="s">
        <v>12</v>
      </c>
      <c r="G64" s="21">
        <f>SUM(G8:G61)</f>
        <v>0</v>
      </c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TJ Jiskra HB</cp:lastModifiedBy>
  <dcterms:created xsi:type="dcterms:W3CDTF">2025-07-30T07:56:09Z</dcterms:created>
  <dcterms:modified xsi:type="dcterms:W3CDTF">2025-07-30T16:39:05Z</dcterms:modified>
</cp:coreProperties>
</file>