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INVESTICE\INVESTICE-PŘÍPRAVA\2025 - Hokejbalové hřiště - oprava\VŘ\"/>
    </mc:Choice>
  </mc:AlternateContent>
  <bookViews>
    <workbookView xWindow="-105" yWindow="-105" windowWidth="23250" windowHeight="12570"/>
  </bookViews>
  <sheets>
    <sheet name="ELPN" sheetId="1" r:id="rId1"/>
  </sheets>
  <definedNames>
    <definedName name="_xlnm.Print_Area" localSheetId="0">ELPN!$A$1:$I$38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 s="1"/>
  <c r="F20" i="1"/>
  <c r="H20" i="1"/>
  <c r="I20" i="1" s="1"/>
  <c r="F21" i="1"/>
  <c r="H21" i="1"/>
  <c r="F22" i="1"/>
  <c r="H22" i="1"/>
  <c r="F23" i="1"/>
  <c r="H23" i="1"/>
  <c r="F24" i="1"/>
  <c r="H24" i="1"/>
  <c r="F25" i="1"/>
  <c r="H25" i="1"/>
  <c r="F26" i="1"/>
  <c r="H26" i="1"/>
  <c r="F27" i="1"/>
  <c r="H27" i="1"/>
  <c r="F28" i="1"/>
  <c r="H28" i="1"/>
  <c r="F29" i="1"/>
  <c r="H29" i="1"/>
  <c r="F30" i="1"/>
  <c r="H30" i="1"/>
  <c r="F31" i="1"/>
  <c r="H31" i="1"/>
  <c r="F32" i="1"/>
  <c r="H32" i="1"/>
  <c r="F33" i="1"/>
  <c r="H33" i="1"/>
  <c r="F34" i="1"/>
  <c r="H34" i="1"/>
  <c r="I33" i="1" l="1"/>
  <c r="I27" i="1"/>
  <c r="I32" i="1"/>
  <c r="I30" i="1"/>
  <c r="I28" i="1"/>
  <c r="I24" i="1"/>
  <c r="I22" i="1"/>
  <c r="I34" i="1"/>
  <c r="I25" i="1"/>
  <c r="I31" i="1"/>
  <c r="I26" i="1"/>
  <c r="I23" i="1"/>
  <c r="I29" i="1"/>
  <c r="I21" i="1"/>
  <c r="F36" i="1" l="1"/>
  <c r="I36" i="1" s="1"/>
  <c r="H38" i="1" l="1"/>
  <c r="H14" i="1" s="1"/>
  <c r="F37" i="1"/>
  <c r="F13" i="1" s="1"/>
  <c r="H15" i="1" l="1"/>
</calcChain>
</file>

<file path=xl/sharedStrings.xml><?xml version="1.0" encoding="utf-8"?>
<sst xmlns="http://schemas.openxmlformats.org/spreadsheetml/2006/main" count="55" uniqueCount="44">
  <si>
    <t>Dodavatel</t>
  </si>
  <si>
    <t>Odběratel</t>
  </si>
  <si>
    <t>Popis položky</t>
  </si>
  <si>
    <t>Počet</t>
  </si>
  <si>
    <t>Jednotka</t>
  </si>
  <si>
    <t>Materiál</t>
  </si>
  <si>
    <t>Materiál Celkem</t>
  </si>
  <si>
    <t>Práce</t>
  </si>
  <si>
    <t>Práce Celkem</t>
  </si>
  <si>
    <t>Cena Celkem</t>
  </si>
  <si>
    <t>Zakázka :</t>
  </si>
  <si>
    <t>Cena práce:</t>
  </si>
  <si>
    <t>Cena práce</t>
  </si>
  <si>
    <t>Cena za práci bez DPH</t>
  </si>
  <si>
    <t>Cena celkem bez DPH</t>
  </si>
  <si>
    <t>Doprava</t>
  </si>
  <si>
    <t>email:</t>
  </si>
  <si>
    <t>Tel.:</t>
  </si>
  <si>
    <t xml:space="preserve">Datum vystavení: </t>
  </si>
  <si>
    <t>Cena materiálu a dopravy:</t>
  </si>
  <si>
    <t>Rozměr</t>
  </si>
  <si>
    <t>Cena za materiál a dopravu bez DPH</t>
  </si>
  <si>
    <t>Vypracoval:</t>
  </si>
  <si>
    <t>Cena materiálu</t>
  </si>
  <si>
    <t>Rozpočtový list č.</t>
  </si>
  <si>
    <t>kpl</t>
  </si>
  <si>
    <t xml:space="preserve">Doprava materiálu </t>
  </si>
  <si>
    <t>200 mm</t>
  </si>
  <si>
    <t>Vrtání jádrovou vrtačkou  skrz asfaltový podklad</t>
  </si>
  <si>
    <t>ks</t>
  </si>
  <si>
    <t>Vrtání zeminy do hlubky 800mm</t>
  </si>
  <si>
    <t xml:space="preserve">Armovací koše </t>
  </si>
  <si>
    <t>132x90x800</t>
  </si>
  <si>
    <t>Betonáž</t>
  </si>
  <si>
    <t>Demontáž mantinelů</t>
  </si>
  <si>
    <t>Zpětná montáž a kotvení do betonových patek</t>
  </si>
  <si>
    <t>C25/30</t>
  </si>
  <si>
    <t>Pomocný kotevní, spojovací materiál, prokladky, balící materiál.</t>
  </si>
  <si>
    <t>Výložníky pro osvětlení</t>
  </si>
  <si>
    <t>Elektroinstalační a montážní práce na osvětlení</t>
  </si>
  <si>
    <t xml:space="preserve">e-mail: </t>
  </si>
  <si>
    <t xml:space="preserve">tel: </t>
  </si>
  <si>
    <t>reflektor 300W, NB-P55, 4000k, &gt;80 šedý TFE300N4.NB-P55 dle ČSN EN 12193 (360454)</t>
  </si>
  <si>
    <t>Výpočet osvětlení, měření svítivotsti před a po instalaci dle platných norem pro hokejbalová hřiště (osvětlení bude navrženo pro 1. ligu - úroveň soutěže hokejbalu)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</si>
</sst>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_-* #,##0\ &quot;Kč&quot;_-;\-* #,##0\ &quot;Kč&quot;_-;_-* &quot;-&quot;??\ &quot;Kč&quot;_-;_-@_-"/>
    <numFmt numFmtId="166" formatCode="#,##0.00\ &quot;Kč&quot;"/>
    <numFmt numFmtId="167" formatCode="#,##0.00_ ;\-#,##0.00\ 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14" fontId="0" fillId="0" borderId="0" xfId="0" applyNumberFormat="1"/>
    <xf numFmtId="164" fontId="1" fillId="0" borderId="0" xfId="0" applyNumberFormat="1" applyFont="1"/>
    <xf numFmtId="0" fontId="0" fillId="0" borderId="4" xfId="0" applyBorder="1"/>
    <xf numFmtId="0" fontId="0" fillId="0" borderId="6" xfId="0" applyBorder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166" fontId="12" fillId="0" borderId="15" xfId="0" applyNumberFormat="1" applyFont="1" applyBorder="1"/>
    <xf numFmtId="166" fontId="12" fillId="0" borderId="22" xfId="0" applyNumberFormat="1" applyFont="1" applyBorder="1"/>
    <xf numFmtId="0" fontId="0" fillId="0" borderId="0" xfId="0" applyProtection="1">
      <protection locked="0"/>
    </xf>
    <xf numFmtId="0" fontId="8" fillId="2" borderId="0" xfId="0" applyFont="1" applyFill="1" applyProtection="1">
      <protection locked="0"/>
    </xf>
    <xf numFmtId="165" fontId="8" fillId="2" borderId="0" xfId="1" applyNumberFormat="1" applyFont="1" applyFill="1" applyProtection="1">
      <protection locked="0"/>
    </xf>
    <xf numFmtId="165" fontId="8" fillId="2" borderId="5" xfId="1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0" fontId="15" fillId="0" borderId="18" xfId="0" applyFont="1" applyBorder="1" applyAlignment="1" applyProtection="1">
      <alignment horizontal="center"/>
      <protection locked="0"/>
    </xf>
    <xf numFmtId="0" fontId="15" fillId="0" borderId="25" xfId="0" applyFont="1" applyBorder="1" applyAlignment="1" applyProtection="1">
      <alignment horizontal="center"/>
      <protection locked="0"/>
    </xf>
    <xf numFmtId="0" fontId="15" fillId="0" borderId="19" xfId="0" applyFont="1" applyBorder="1" applyAlignment="1" applyProtection="1">
      <alignment horizontal="center"/>
      <protection locked="0"/>
    </xf>
    <xf numFmtId="0" fontId="15" fillId="0" borderId="20" xfId="0" applyFont="1" applyBorder="1" applyAlignment="1" applyProtection="1">
      <alignment horizontal="center"/>
      <protection locked="0"/>
    </xf>
    <xf numFmtId="0" fontId="7" fillId="0" borderId="17" xfId="0" applyFont="1" applyBorder="1" applyProtection="1"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Protection="1">
      <protection locked="0"/>
    </xf>
    <xf numFmtId="0" fontId="7" fillId="0" borderId="27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4" fillId="0" borderId="6" xfId="0" applyFont="1" applyBorder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9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 wrapText="1"/>
    </xf>
    <xf numFmtId="0" fontId="0" fillId="2" borderId="6" xfId="0" applyFill="1" applyBorder="1"/>
    <xf numFmtId="0" fontId="14" fillId="2" borderId="4" xfId="0" applyFont="1" applyFill="1" applyBorder="1"/>
    <xf numFmtId="0" fontId="14" fillId="2" borderId="2" xfId="0" applyFont="1" applyFill="1" applyBorder="1"/>
    <xf numFmtId="0" fontId="3" fillId="2" borderId="2" xfId="0" applyFont="1" applyFill="1" applyBorder="1"/>
    <xf numFmtId="0" fontId="14" fillId="2" borderId="3" xfId="0" applyFont="1" applyFill="1" applyBorder="1"/>
    <xf numFmtId="0" fontId="2" fillId="2" borderId="6" xfId="0" applyFont="1" applyFill="1" applyBorder="1" applyAlignment="1">
      <alignment vertical="center"/>
    </xf>
    <xf numFmtId="0" fontId="14" fillId="2" borderId="0" xfId="0" applyFont="1" applyFill="1"/>
    <xf numFmtId="0" fontId="14" fillId="2" borderId="5" xfId="0" applyFont="1" applyFill="1" applyBorder="1"/>
    <xf numFmtId="0" fontId="3" fillId="2" borderId="6" xfId="0" applyFont="1" applyFill="1" applyBorder="1" applyAlignment="1">
      <alignment vertical="center"/>
    </xf>
    <xf numFmtId="0" fontId="2" fillId="2" borderId="0" xfId="0" applyFont="1" applyFill="1"/>
    <xf numFmtId="49" fontId="3" fillId="2" borderId="0" xfId="0" applyNumberFormat="1" applyFont="1" applyFill="1"/>
    <xf numFmtId="49" fontId="3" fillId="2" borderId="5" xfId="0" applyNumberFormat="1" applyFont="1" applyFill="1" applyBorder="1"/>
    <xf numFmtId="0" fontId="3" fillId="2" borderId="0" xfId="0" applyFont="1" applyFill="1"/>
    <xf numFmtId="0" fontId="3" fillId="2" borderId="7" xfId="0" applyFont="1" applyFill="1" applyBorder="1"/>
    <xf numFmtId="0" fontId="3" fillId="2" borderId="9" xfId="0" applyFont="1" applyFill="1" applyBorder="1"/>
    <xf numFmtId="49" fontId="3" fillId="2" borderId="7" xfId="0" applyNumberFormat="1" applyFont="1" applyFill="1" applyBorder="1"/>
    <xf numFmtId="49" fontId="3" fillId="2" borderId="8" xfId="0" applyNumberFormat="1" applyFont="1" applyFill="1" applyBorder="1"/>
    <xf numFmtId="0" fontId="11" fillId="3" borderId="1" xfId="0" applyFont="1" applyFill="1" applyBorder="1" applyAlignment="1">
      <alignment vertical="center"/>
    </xf>
    <xf numFmtId="0" fontId="11" fillId="3" borderId="10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left" vertical="center"/>
    </xf>
    <xf numFmtId="0" fontId="17" fillId="0" borderId="0" xfId="0" applyFont="1"/>
    <xf numFmtId="0" fontId="7" fillId="0" borderId="17" xfId="0" applyFont="1" applyBorder="1" applyAlignment="1" applyProtection="1">
      <alignment wrapText="1"/>
      <protection locked="0"/>
    </xf>
    <xf numFmtId="167" fontId="7" fillId="4" borderId="12" xfId="0" applyNumberFormat="1" applyFont="1" applyFill="1" applyBorder="1" applyProtection="1">
      <protection locked="0"/>
    </xf>
    <xf numFmtId="167" fontId="4" fillId="4" borderId="13" xfId="0" applyNumberFormat="1" applyFont="1" applyFill="1" applyBorder="1" applyProtection="1">
      <protection locked="0"/>
    </xf>
    <xf numFmtId="167" fontId="7" fillId="0" borderId="12" xfId="0" applyNumberFormat="1" applyFont="1" applyBorder="1" applyProtection="1">
      <protection locked="0"/>
    </xf>
    <xf numFmtId="167" fontId="4" fillId="0" borderId="13" xfId="0" applyNumberFormat="1" applyFont="1" applyBorder="1" applyProtection="1">
      <protection locked="0"/>
    </xf>
    <xf numFmtId="167" fontId="7" fillId="0" borderId="28" xfId="0" applyNumberFormat="1" applyFont="1" applyBorder="1" applyProtection="1">
      <protection locked="0"/>
    </xf>
    <xf numFmtId="167" fontId="4" fillId="0" borderId="29" xfId="0" applyNumberFormat="1" applyFont="1" applyBorder="1" applyProtection="1">
      <protection locked="0"/>
    </xf>
    <xf numFmtId="4" fontId="7" fillId="4" borderId="12" xfId="0" applyNumberFormat="1" applyFont="1" applyFill="1" applyBorder="1" applyProtection="1">
      <protection locked="0"/>
    </xf>
    <xf numFmtId="4" fontId="7" fillId="0" borderId="12" xfId="0" applyNumberFormat="1" applyFont="1" applyBorder="1" applyProtection="1">
      <protection locked="0"/>
    </xf>
    <xf numFmtId="4" fontId="7" fillId="0" borderId="28" xfId="0" applyNumberFormat="1" applyFont="1" applyBorder="1" applyProtection="1">
      <protection locked="0"/>
    </xf>
    <xf numFmtId="4" fontId="4" fillId="4" borderId="13" xfId="0" applyNumberFormat="1" applyFont="1" applyFill="1" applyBorder="1" applyProtection="1">
      <protection locked="0"/>
    </xf>
    <xf numFmtId="4" fontId="7" fillId="0" borderId="0" xfId="0" applyNumberFormat="1" applyFont="1" applyProtection="1">
      <protection locked="0"/>
    </xf>
    <xf numFmtId="4" fontId="4" fillId="4" borderId="0" xfId="0" applyNumberFormat="1" applyFont="1" applyFill="1" applyAlignment="1" applyProtection="1">
      <alignment horizontal="center"/>
      <protection locked="0"/>
    </xf>
    <xf numFmtId="4" fontId="7" fillId="0" borderId="5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4" fontId="4" fillId="4" borderId="7" xfId="0" applyNumberFormat="1" applyFont="1" applyFill="1" applyBorder="1" applyAlignment="1" applyProtection="1">
      <alignment horizontal="center"/>
      <protection locked="0"/>
    </xf>
    <xf numFmtId="4" fontId="7" fillId="0" borderId="8" xfId="0" applyNumberFormat="1" applyFont="1" applyBorder="1" applyProtection="1"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2" fillId="0" borderId="36" xfId="0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/>
      <protection locked="0"/>
    </xf>
    <xf numFmtId="44" fontId="12" fillId="0" borderId="30" xfId="1" applyFont="1" applyBorder="1" applyAlignment="1">
      <alignment horizontal="center"/>
    </xf>
    <xf numFmtId="44" fontId="12" fillId="0" borderId="33" xfId="1" applyFont="1" applyBorder="1" applyAlignment="1">
      <alignment horizontal="center"/>
    </xf>
    <xf numFmtId="0" fontId="12" fillId="0" borderId="32" xfId="0" applyFont="1" applyBorder="1" applyAlignment="1">
      <alignment horizontal="left"/>
    </xf>
    <xf numFmtId="0" fontId="12" fillId="0" borderId="31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44" fontId="12" fillId="2" borderId="1" xfId="1" applyFont="1" applyFill="1" applyBorder="1" applyAlignment="1">
      <alignment horizontal="center"/>
    </xf>
    <xf numFmtId="44" fontId="12" fillId="2" borderId="10" xfId="1" applyFont="1" applyFill="1" applyBorder="1" applyAlignment="1">
      <alignment horizontal="center"/>
    </xf>
    <xf numFmtId="0" fontId="12" fillId="2" borderId="11" xfId="0" applyFont="1" applyFill="1" applyBorder="1"/>
    <xf numFmtId="0" fontId="12" fillId="2" borderId="1" xfId="0" applyFont="1" applyFill="1" applyBorder="1"/>
    <xf numFmtId="0" fontId="9" fillId="2" borderId="6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0" fillId="0" borderId="9" xfId="0" applyBorder="1" applyProtection="1">
      <protection locked="0"/>
    </xf>
    <xf numFmtId="0" fontId="0" fillId="0" borderId="7" xfId="0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44" fontId="12" fillId="0" borderId="21" xfId="0" applyNumberFormat="1" applyFont="1" applyBorder="1" applyAlignment="1">
      <alignment horizontal="center"/>
    </xf>
    <xf numFmtId="44" fontId="12" fillId="0" borderId="15" xfId="0" applyNumberFormat="1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2" xfId="0" applyNumberForma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2" fillId="0" borderId="14" xfId="0" applyFont="1" applyBorder="1"/>
    <xf numFmtId="0" fontId="12" fillId="0" borderId="15" xfId="0" applyFont="1" applyBorder="1"/>
    <xf numFmtId="0" fontId="12" fillId="0" borderId="16" xfId="0" applyFont="1" applyBorder="1"/>
    <xf numFmtId="0" fontId="2" fillId="0" borderId="2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5" xfId="0" applyFont="1" applyBorder="1"/>
    <xf numFmtId="0" fontId="2" fillId="0" borderId="36" xfId="0" applyFont="1" applyBorder="1"/>
    <xf numFmtId="0" fontId="2" fillId="0" borderId="24" xfId="0" applyFont="1" applyBorder="1"/>
    <xf numFmtId="44" fontId="16" fillId="0" borderId="7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9"/>
  <sheetViews>
    <sheetView tabSelected="1" zoomScale="87" zoomScaleNormal="87" workbookViewId="0">
      <selection activeCell="G23" sqref="G23"/>
    </sheetView>
  </sheetViews>
  <sheetFormatPr defaultRowHeight="15" x14ac:dyDescent="0.25"/>
  <cols>
    <col min="1" max="1" width="62" customWidth="1"/>
    <col min="2" max="2" width="11" customWidth="1"/>
    <col min="3" max="3" width="6.42578125" customWidth="1"/>
    <col min="4" max="4" width="6" customWidth="1"/>
    <col min="5" max="5" width="12.140625" customWidth="1"/>
    <col min="6" max="6" width="12.42578125" customWidth="1"/>
    <col min="7" max="7" width="12" customWidth="1"/>
    <col min="8" max="9" width="11.140625" customWidth="1"/>
  </cols>
  <sheetData>
    <row r="1" spans="1:10" ht="16.5" thickBot="1" x14ac:dyDescent="0.3">
      <c r="A1" s="2"/>
      <c r="B1" s="2"/>
      <c r="C1" s="1"/>
      <c r="D1" s="1"/>
      <c r="E1" s="1"/>
      <c r="F1" s="1"/>
      <c r="G1" s="1"/>
      <c r="H1" s="1"/>
      <c r="I1" s="58"/>
      <c r="J1" s="2"/>
    </row>
    <row r="2" spans="1:10" ht="27" customHeight="1" thickBot="1" x14ac:dyDescent="0.3">
      <c r="A2" s="98" t="s">
        <v>24</v>
      </c>
      <c r="B2" s="99"/>
      <c r="C2" s="99"/>
      <c r="D2" s="99"/>
      <c r="E2" s="55"/>
      <c r="F2" s="55"/>
      <c r="G2" s="55"/>
      <c r="H2" s="55"/>
      <c r="I2" s="56"/>
    </row>
    <row r="3" spans="1:10" s="1" customFormat="1" ht="24.95" customHeight="1" x14ac:dyDescent="0.25">
      <c r="A3" s="39" t="s">
        <v>0</v>
      </c>
      <c r="B3" s="40"/>
      <c r="C3" s="40"/>
      <c r="D3" s="40"/>
      <c r="E3" s="39" t="s">
        <v>1</v>
      </c>
      <c r="F3" s="41"/>
      <c r="G3" s="40"/>
      <c r="H3" s="40"/>
      <c r="I3" s="42"/>
      <c r="J3" s="9"/>
    </row>
    <row r="4" spans="1:10" s="1" customFormat="1" ht="24.95" customHeight="1" x14ac:dyDescent="0.25">
      <c r="A4" s="43"/>
      <c r="B4" s="44"/>
      <c r="C4" s="44"/>
      <c r="D4" s="44"/>
      <c r="E4" s="100"/>
      <c r="F4" s="101"/>
      <c r="G4" s="101"/>
      <c r="H4" s="44"/>
      <c r="I4" s="45"/>
      <c r="J4" s="9"/>
    </row>
    <row r="5" spans="1:10" s="1" customFormat="1" ht="24.95" customHeight="1" x14ac:dyDescent="0.25">
      <c r="A5" s="46"/>
      <c r="B5" s="44"/>
      <c r="C5" s="44"/>
      <c r="D5" s="44"/>
      <c r="E5" s="100"/>
      <c r="F5" s="101"/>
      <c r="G5" s="101"/>
      <c r="H5" s="44"/>
      <c r="I5" s="45"/>
      <c r="J5" s="9"/>
    </row>
    <row r="6" spans="1:10" s="1" customFormat="1" ht="24.95" customHeight="1" x14ac:dyDescent="0.25">
      <c r="A6" s="46"/>
      <c r="B6" s="47"/>
      <c r="C6" s="47"/>
      <c r="D6" s="47"/>
      <c r="E6" s="117"/>
      <c r="F6" s="118"/>
      <c r="G6" s="118"/>
      <c r="H6" s="48"/>
      <c r="I6" s="49"/>
      <c r="J6" s="9"/>
    </row>
    <row r="7" spans="1:10" s="1" customFormat="1" ht="24.95" customHeight="1" x14ac:dyDescent="0.25">
      <c r="A7" s="46" t="s">
        <v>40</v>
      </c>
      <c r="B7" s="50"/>
      <c r="C7" s="50"/>
      <c r="D7" s="50"/>
      <c r="E7" s="117"/>
      <c r="F7" s="118"/>
      <c r="G7" s="118"/>
      <c r="H7" s="48"/>
      <c r="I7" s="49"/>
      <c r="J7" s="9"/>
    </row>
    <row r="8" spans="1:10" s="1" customFormat="1" ht="24.95" customHeight="1" thickBot="1" x14ac:dyDescent="0.3">
      <c r="A8" s="38" t="s">
        <v>41</v>
      </c>
      <c r="B8" s="51"/>
      <c r="C8" s="51"/>
      <c r="D8" s="51"/>
      <c r="E8" s="52"/>
      <c r="F8" s="51"/>
      <c r="G8" s="53"/>
      <c r="H8" s="53"/>
      <c r="I8" s="54"/>
    </row>
    <row r="9" spans="1:10" ht="34.5" customHeight="1" thickBot="1" x14ac:dyDescent="0.3">
      <c r="A9" s="57" t="s">
        <v>10</v>
      </c>
      <c r="B9" s="96"/>
      <c r="C9" s="96"/>
      <c r="D9" s="96"/>
      <c r="E9" s="96"/>
      <c r="F9" s="96"/>
      <c r="G9" s="96"/>
      <c r="H9" s="96"/>
      <c r="I9" s="97"/>
    </row>
    <row r="10" spans="1:10" x14ac:dyDescent="0.25">
      <c r="A10" s="6" t="s">
        <v>18</v>
      </c>
      <c r="B10" s="36"/>
      <c r="C10" s="102"/>
      <c r="D10" s="103"/>
      <c r="E10" s="103"/>
      <c r="F10" s="103"/>
      <c r="G10" s="103"/>
      <c r="H10" s="103"/>
      <c r="I10" s="104"/>
      <c r="J10" s="4"/>
    </row>
    <row r="11" spans="1:10" ht="15.75" thickBot="1" x14ac:dyDescent="0.3">
      <c r="A11" s="7" t="s">
        <v>22</v>
      </c>
      <c r="B11" s="8"/>
      <c r="C11" s="37" t="s">
        <v>17</v>
      </c>
      <c r="D11" s="114"/>
      <c r="E11" s="114"/>
      <c r="F11" s="37" t="s">
        <v>16</v>
      </c>
      <c r="G11" s="115"/>
      <c r="H11" s="115"/>
      <c r="I11" s="116"/>
    </row>
    <row r="12" spans="1:10" ht="15.75" x14ac:dyDescent="0.25">
      <c r="A12" s="111"/>
      <c r="B12" s="112"/>
      <c r="C12" s="112"/>
      <c r="D12" s="112"/>
      <c r="E12" s="113"/>
      <c r="F12" s="108" t="s">
        <v>23</v>
      </c>
      <c r="G12" s="110"/>
      <c r="H12" s="108" t="s">
        <v>12</v>
      </c>
      <c r="I12" s="109"/>
      <c r="J12" s="5"/>
    </row>
    <row r="13" spans="1:10" ht="16.5" customHeight="1" x14ac:dyDescent="0.3">
      <c r="A13" s="105" t="s">
        <v>21</v>
      </c>
      <c r="B13" s="106"/>
      <c r="C13" s="106"/>
      <c r="D13" s="106"/>
      <c r="E13" s="107"/>
      <c r="F13" s="94">
        <f>F37</f>
        <v>0</v>
      </c>
      <c r="G13" s="95"/>
      <c r="H13" s="10"/>
      <c r="I13" s="11"/>
      <c r="J13" s="3"/>
    </row>
    <row r="14" spans="1:10" ht="21.75" customHeight="1" thickBot="1" x14ac:dyDescent="0.35">
      <c r="A14" s="81" t="s">
        <v>13</v>
      </c>
      <c r="B14" s="82"/>
      <c r="C14" s="82"/>
      <c r="D14" s="82"/>
      <c r="E14" s="82"/>
      <c r="F14" s="82"/>
      <c r="G14" s="83"/>
      <c r="H14" s="79">
        <f>H38</f>
        <v>0</v>
      </c>
      <c r="I14" s="80"/>
      <c r="J14" s="3"/>
    </row>
    <row r="15" spans="1:10" ht="19.5" thickBot="1" x14ac:dyDescent="0.35">
      <c r="A15" s="86" t="s">
        <v>14</v>
      </c>
      <c r="B15" s="87"/>
      <c r="C15" s="87"/>
      <c r="D15" s="87"/>
      <c r="E15" s="87"/>
      <c r="F15" s="87"/>
      <c r="G15" s="87"/>
      <c r="H15" s="84">
        <f>F13+H14</f>
        <v>0</v>
      </c>
      <c r="I15" s="85"/>
      <c r="J15" s="3"/>
    </row>
    <row r="16" spans="1:10" s="16" customFormat="1" ht="18.75" x14ac:dyDescent="0.3">
      <c r="A16" s="88"/>
      <c r="B16" s="89"/>
      <c r="C16" s="89"/>
      <c r="D16" s="89"/>
      <c r="E16" s="89"/>
      <c r="F16" s="89"/>
      <c r="G16" s="13"/>
      <c r="H16" s="14"/>
      <c r="I16" s="15"/>
      <c r="J16" s="35"/>
    </row>
    <row r="17" spans="1:9" s="12" customFormat="1" ht="15.75" thickBot="1" x14ac:dyDescent="0.3">
      <c r="A17" s="90"/>
      <c r="B17" s="91"/>
      <c r="C17" s="92"/>
      <c r="D17" s="92"/>
      <c r="E17" s="92"/>
      <c r="F17" s="92"/>
      <c r="G17" s="92"/>
      <c r="H17" s="92"/>
      <c r="I17" s="93"/>
    </row>
    <row r="18" spans="1:9" s="12" customFormat="1" ht="15.75" thickBot="1" x14ac:dyDescent="0.3">
      <c r="A18" s="17" t="s">
        <v>2</v>
      </c>
      <c r="B18" s="18" t="s">
        <v>20</v>
      </c>
      <c r="C18" s="19" t="s">
        <v>3</v>
      </c>
      <c r="D18" s="19" t="s">
        <v>4</v>
      </c>
      <c r="E18" s="19" t="s">
        <v>5</v>
      </c>
      <c r="F18" s="19" t="s">
        <v>6</v>
      </c>
      <c r="G18" s="19" t="s">
        <v>7</v>
      </c>
      <c r="H18" s="19" t="s">
        <v>8</v>
      </c>
      <c r="I18" s="20" t="s">
        <v>9</v>
      </c>
    </row>
    <row r="19" spans="1:9" s="12" customFormat="1" x14ac:dyDescent="0.25">
      <c r="A19" s="21" t="s">
        <v>28</v>
      </c>
      <c r="B19" s="22" t="s">
        <v>27</v>
      </c>
      <c r="C19" s="23">
        <v>1</v>
      </c>
      <c r="D19" s="23" t="s">
        <v>29</v>
      </c>
      <c r="E19" s="60">
        <v>0</v>
      </c>
      <c r="F19" s="60">
        <v>0</v>
      </c>
      <c r="G19" s="60">
        <v>0</v>
      </c>
      <c r="H19" s="60">
        <f t="shared" ref="H19:H20" si="0">C19*G19</f>
        <v>0</v>
      </c>
      <c r="I19" s="61">
        <f t="shared" ref="I19:I20" si="1">F19+H19</f>
        <v>0</v>
      </c>
    </row>
    <row r="20" spans="1:9" s="12" customFormat="1" x14ac:dyDescent="0.25">
      <c r="A20" s="21" t="s">
        <v>30</v>
      </c>
      <c r="B20" s="22" t="s">
        <v>27</v>
      </c>
      <c r="C20" s="23">
        <v>110</v>
      </c>
      <c r="D20" s="23" t="s">
        <v>29</v>
      </c>
      <c r="E20" s="60">
        <v>0</v>
      </c>
      <c r="F20" s="60">
        <f t="shared" ref="F19:F20" si="2">C20*E20</f>
        <v>0</v>
      </c>
      <c r="G20" s="60">
        <v>0</v>
      </c>
      <c r="H20" s="60">
        <f t="shared" si="0"/>
        <v>0</v>
      </c>
      <c r="I20" s="61">
        <f t="shared" si="1"/>
        <v>0</v>
      </c>
    </row>
    <row r="21" spans="1:9" s="12" customFormat="1" x14ac:dyDescent="0.25">
      <c r="A21" s="21" t="s">
        <v>31</v>
      </c>
      <c r="B21" s="22" t="s">
        <v>32</v>
      </c>
      <c r="C21" s="23">
        <v>110</v>
      </c>
      <c r="D21" s="23" t="s">
        <v>29</v>
      </c>
      <c r="E21" s="60">
        <v>0</v>
      </c>
      <c r="F21" s="60">
        <f t="shared" ref="F21:F25" si="3">C21*E21</f>
        <v>0</v>
      </c>
      <c r="G21" s="60">
        <v>0</v>
      </c>
      <c r="H21" s="60">
        <f t="shared" ref="H21:H25" si="4">C21*G21</f>
        <v>0</v>
      </c>
      <c r="I21" s="61">
        <f t="shared" ref="I21:I25" si="5">F21+H21</f>
        <v>0</v>
      </c>
    </row>
    <row r="22" spans="1:9" s="12" customFormat="1" x14ac:dyDescent="0.25">
      <c r="A22" s="21" t="s">
        <v>33</v>
      </c>
      <c r="B22" s="22" t="s">
        <v>36</v>
      </c>
      <c r="C22" s="23">
        <v>110</v>
      </c>
      <c r="D22" s="23" t="s">
        <v>29</v>
      </c>
      <c r="E22" s="60">
        <v>0</v>
      </c>
      <c r="F22" s="60">
        <f t="shared" si="3"/>
        <v>0</v>
      </c>
      <c r="G22" s="60">
        <v>0</v>
      </c>
      <c r="H22" s="60">
        <f t="shared" si="4"/>
        <v>0</v>
      </c>
      <c r="I22" s="61">
        <f t="shared" si="5"/>
        <v>0</v>
      </c>
    </row>
    <row r="23" spans="1:9" s="12" customFormat="1" x14ac:dyDescent="0.25">
      <c r="A23" s="21" t="s">
        <v>34</v>
      </c>
      <c r="B23" s="22"/>
      <c r="C23" s="23">
        <v>1</v>
      </c>
      <c r="D23" s="23" t="s">
        <v>25</v>
      </c>
      <c r="E23" s="62">
        <v>0</v>
      </c>
      <c r="F23" s="62">
        <f t="shared" si="3"/>
        <v>0</v>
      </c>
      <c r="G23" s="60">
        <v>0</v>
      </c>
      <c r="H23" s="60">
        <f t="shared" si="4"/>
        <v>0</v>
      </c>
      <c r="I23" s="61">
        <f t="shared" si="5"/>
        <v>0</v>
      </c>
    </row>
    <row r="24" spans="1:9" s="12" customFormat="1" x14ac:dyDescent="0.25">
      <c r="A24" s="21" t="s">
        <v>35</v>
      </c>
      <c r="B24" s="22"/>
      <c r="C24" s="23">
        <v>1</v>
      </c>
      <c r="D24" s="23" t="s">
        <v>25</v>
      </c>
      <c r="E24" s="62">
        <v>0</v>
      </c>
      <c r="F24" s="62">
        <f t="shared" si="3"/>
        <v>0</v>
      </c>
      <c r="G24" s="60">
        <v>0</v>
      </c>
      <c r="H24" s="60">
        <f t="shared" si="4"/>
        <v>0</v>
      </c>
      <c r="I24" s="61">
        <f t="shared" si="5"/>
        <v>0</v>
      </c>
    </row>
    <row r="25" spans="1:9" s="12" customFormat="1" ht="24.75" x14ac:dyDescent="0.25">
      <c r="A25" s="59" t="s">
        <v>37</v>
      </c>
      <c r="B25" s="22"/>
      <c r="C25" s="23">
        <v>1</v>
      </c>
      <c r="D25" s="23" t="s">
        <v>25</v>
      </c>
      <c r="E25" s="60">
        <v>0</v>
      </c>
      <c r="F25" s="60">
        <f t="shared" si="3"/>
        <v>0</v>
      </c>
      <c r="G25" s="62">
        <v>0</v>
      </c>
      <c r="H25" s="62">
        <f t="shared" si="4"/>
        <v>0</v>
      </c>
      <c r="I25" s="61">
        <f t="shared" si="5"/>
        <v>0</v>
      </c>
    </row>
    <row r="26" spans="1:9" s="12" customFormat="1" x14ac:dyDescent="0.25">
      <c r="A26" s="21" t="s">
        <v>42</v>
      </c>
      <c r="B26" s="22"/>
      <c r="C26" s="23">
        <v>24</v>
      </c>
      <c r="D26" s="23" t="s">
        <v>29</v>
      </c>
      <c r="E26" s="60">
        <v>0</v>
      </c>
      <c r="F26" s="60">
        <f t="shared" ref="F26:F27" si="6">C26*E26</f>
        <v>0</v>
      </c>
      <c r="G26" s="62">
        <v>0</v>
      </c>
      <c r="H26" s="62">
        <f t="shared" ref="H26:H27" si="7">C26*G26</f>
        <v>0</v>
      </c>
      <c r="I26" s="61">
        <f t="shared" ref="I26:I27" si="8">F26+H26</f>
        <v>0</v>
      </c>
    </row>
    <row r="27" spans="1:9" s="12" customFormat="1" x14ac:dyDescent="0.25">
      <c r="A27" s="21" t="s">
        <v>38</v>
      </c>
      <c r="B27" s="22"/>
      <c r="C27" s="23">
        <v>8</v>
      </c>
      <c r="D27" s="23" t="s">
        <v>29</v>
      </c>
      <c r="E27" s="60">
        <v>0</v>
      </c>
      <c r="F27" s="60">
        <f t="shared" si="6"/>
        <v>0</v>
      </c>
      <c r="G27" s="62">
        <v>0</v>
      </c>
      <c r="H27" s="62">
        <f t="shared" si="7"/>
        <v>0</v>
      </c>
      <c r="I27" s="61">
        <f t="shared" si="8"/>
        <v>0</v>
      </c>
    </row>
    <row r="28" spans="1:9" s="12" customFormat="1" x14ac:dyDescent="0.25">
      <c r="A28" s="21" t="s">
        <v>39</v>
      </c>
      <c r="B28" s="22"/>
      <c r="C28" s="23">
        <v>1</v>
      </c>
      <c r="D28" s="23" t="s">
        <v>25</v>
      </c>
      <c r="E28" s="62">
        <v>0</v>
      </c>
      <c r="F28" s="62">
        <f t="shared" ref="F28:F29" si="9">C28*E28</f>
        <v>0</v>
      </c>
      <c r="G28" s="60">
        <v>0</v>
      </c>
      <c r="H28" s="60">
        <f t="shared" ref="H28:H29" si="10">C28*G28</f>
        <v>0</v>
      </c>
      <c r="I28" s="61">
        <f t="shared" ref="I28:I29" si="11">F28+H28</f>
        <v>0</v>
      </c>
    </row>
    <row r="29" spans="1:9" s="12" customFormat="1" ht="32.25" customHeight="1" x14ac:dyDescent="0.25">
      <c r="A29" s="59" t="s">
        <v>43</v>
      </c>
      <c r="B29" s="22"/>
      <c r="C29" s="23">
        <v>1</v>
      </c>
      <c r="D29" s="23" t="s">
        <v>25</v>
      </c>
      <c r="E29" s="60">
        <v>0</v>
      </c>
      <c r="F29" s="60">
        <f t="shared" si="9"/>
        <v>0</v>
      </c>
      <c r="G29" s="62">
        <v>0</v>
      </c>
      <c r="H29" s="62">
        <f t="shared" si="10"/>
        <v>0</v>
      </c>
      <c r="I29" s="61">
        <f t="shared" si="11"/>
        <v>0</v>
      </c>
    </row>
    <row r="30" spans="1:9" s="12" customFormat="1" x14ac:dyDescent="0.25">
      <c r="A30" s="21"/>
      <c r="B30" s="22"/>
      <c r="C30" s="23"/>
      <c r="D30" s="23"/>
      <c r="E30" s="62">
        <v>0</v>
      </c>
      <c r="F30" s="62">
        <f t="shared" ref="F30:F31" si="12">C30*E30</f>
        <v>0</v>
      </c>
      <c r="G30" s="62">
        <v>0</v>
      </c>
      <c r="H30" s="62">
        <f t="shared" ref="H30:H31" si="13">C30*G30</f>
        <v>0</v>
      </c>
      <c r="I30" s="63">
        <f t="shared" ref="I30:I31" si="14">F30+H30</f>
        <v>0</v>
      </c>
    </row>
    <row r="31" spans="1:9" s="12" customFormat="1" x14ac:dyDescent="0.25">
      <c r="A31" s="21"/>
      <c r="B31" s="22"/>
      <c r="C31" s="23"/>
      <c r="D31" s="23"/>
      <c r="E31" s="62">
        <v>0</v>
      </c>
      <c r="F31" s="62">
        <f t="shared" si="12"/>
        <v>0</v>
      </c>
      <c r="G31" s="62">
        <v>0</v>
      </c>
      <c r="H31" s="62">
        <f t="shared" si="13"/>
        <v>0</v>
      </c>
      <c r="I31" s="63">
        <f t="shared" si="14"/>
        <v>0</v>
      </c>
    </row>
    <row r="32" spans="1:9" s="12" customFormat="1" x14ac:dyDescent="0.25">
      <c r="A32" s="21"/>
      <c r="B32" s="22"/>
      <c r="C32" s="23"/>
      <c r="D32" s="23"/>
      <c r="E32" s="62">
        <v>0</v>
      </c>
      <c r="F32" s="62">
        <f t="shared" ref="F32:F34" si="15">C32*E32</f>
        <v>0</v>
      </c>
      <c r="G32" s="62">
        <v>0</v>
      </c>
      <c r="H32" s="62">
        <f t="shared" ref="H32:H34" si="16">C32*G32</f>
        <v>0</v>
      </c>
      <c r="I32" s="63">
        <f t="shared" ref="I32:I36" si="17">F32+H32</f>
        <v>0</v>
      </c>
    </row>
    <row r="33" spans="1:9" s="12" customFormat="1" x14ac:dyDescent="0.25">
      <c r="A33" s="24"/>
      <c r="B33" s="25"/>
      <c r="C33" s="23"/>
      <c r="D33" s="23"/>
      <c r="E33" s="62">
        <v>0</v>
      </c>
      <c r="F33" s="62">
        <f t="shared" si="15"/>
        <v>0</v>
      </c>
      <c r="G33" s="62">
        <v>0</v>
      </c>
      <c r="H33" s="62">
        <f t="shared" si="16"/>
        <v>0</v>
      </c>
      <c r="I33" s="63">
        <f t="shared" si="17"/>
        <v>0</v>
      </c>
    </row>
    <row r="34" spans="1:9" s="12" customFormat="1" ht="15.75" thickBot="1" x14ac:dyDescent="0.3">
      <c r="A34" s="26"/>
      <c r="B34" s="27"/>
      <c r="C34" s="28"/>
      <c r="D34" s="28"/>
      <c r="E34" s="64">
        <v>0</v>
      </c>
      <c r="F34" s="64">
        <f t="shared" si="15"/>
        <v>0</v>
      </c>
      <c r="G34" s="64">
        <v>0</v>
      </c>
      <c r="H34" s="64">
        <f t="shared" si="16"/>
        <v>0</v>
      </c>
      <c r="I34" s="65">
        <f t="shared" si="17"/>
        <v>0</v>
      </c>
    </row>
    <row r="35" spans="1:9" s="12" customFormat="1" ht="15.75" x14ac:dyDescent="0.25">
      <c r="A35" s="76" t="s">
        <v>15</v>
      </c>
      <c r="B35" s="77"/>
      <c r="C35" s="77"/>
      <c r="D35" s="77"/>
      <c r="E35" s="77"/>
      <c r="F35" s="77"/>
      <c r="G35" s="77"/>
      <c r="H35" s="77"/>
      <c r="I35" s="78"/>
    </row>
    <row r="36" spans="1:9" s="12" customFormat="1" x14ac:dyDescent="0.25">
      <c r="A36" s="21" t="s">
        <v>26</v>
      </c>
      <c r="B36" s="23"/>
      <c r="C36" s="23">
        <v>1</v>
      </c>
      <c r="D36" s="23" t="s">
        <v>25</v>
      </c>
      <c r="E36" s="66">
        <v>0</v>
      </c>
      <c r="F36" s="66">
        <f t="shared" ref="F36" si="18">E36*C36</f>
        <v>0</v>
      </c>
      <c r="G36" s="67"/>
      <c r="H36" s="68"/>
      <c r="I36" s="69">
        <f t="shared" si="17"/>
        <v>0</v>
      </c>
    </row>
    <row r="37" spans="1:9" s="12" customFormat="1" ht="14.1" customHeight="1" x14ac:dyDescent="0.25">
      <c r="A37" s="29" t="s">
        <v>19</v>
      </c>
      <c r="B37" s="30"/>
      <c r="C37" s="31"/>
      <c r="D37" s="31"/>
      <c r="E37" s="70"/>
      <c r="F37" s="71">
        <f>SUM(F19:F36)</f>
        <v>0</v>
      </c>
      <c r="G37" s="70"/>
      <c r="H37" s="70"/>
      <c r="I37" s="72"/>
    </row>
    <row r="38" spans="1:9" s="12" customFormat="1" ht="15.75" thickBot="1" x14ac:dyDescent="0.3">
      <c r="A38" s="32" t="s">
        <v>11</v>
      </c>
      <c r="B38" s="33"/>
      <c r="C38" s="34"/>
      <c r="D38" s="34"/>
      <c r="E38" s="73"/>
      <c r="F38" s="73"/>
      <c r="G38" s="73"/>
      <c r="H38" s="74">
        <f>SUM(H19:H36)</f>
        <v>0</v>
      </c>
      <c r="I38" s="75"/>
    </row>
    <row r="39" spans="1:9" s="12" customFormat="1" x14ac:dyDescent="0.25"/>
    <row r="40" spans="1:9" s="12" customFormat="1" x14ac:dyDescent="0.25"/>
    <row r="41" spans="1:9" s="12" customFormat="1" x14ac:dyDescent="0.25"/>
    <row r="42" spans="1:9" s="12" customFormat="1" x14ac:dyDescent="0.25"/>
    <row r="43" spans="1:9" s="12" customFormat="1" x14ac:dyDescent="0.25"/>
    <row r="44" spans="1:9" s="12" customFormat="1" x14ac:dyDescent="0.25"/>
    <row r="45" spans="1:9" s="12" customFormat="1" x14ac:dyDescent="0.25"/>
    <row r="46" spans="1:9" s="12" customFormat="1" x14ac:dyDescent="0.25"/>
    <row r="47" spans="1:9" s="12" customFormat="1" x14ac:dyDescent="0.25"/>
    <row r="48" spans="1:9" s="12" customFormat="1" x14ac:dyDescent="0.25"/>
    <row r="49" s="12" customFormat="1" x14ac:dyDescent="0.25"/>
    <row r="50" s="12" customFormat="1" x14ac:dyDescent="0.25"/>
    <row r="51" s="12" customFormat="1" x14ac:dyDescent="0.25"/>
    <row r="52" s="12" customFormat="1" x14ac:dyDescent="0.25"/>
    <row r="53" s="12" customFormat="1" x14ac:dyDescent="0.25"/>
    <row r="54" s="12" customFormat="1" x14ac:dyDescent="0.25"/>
    <row r="55" s="12" customFormat="1" x14ac:dyDescent="0.25"/>
    <row r="56" s="12" customFormat="1" x14ac:dyDescent="0.25"/>
    <row r="57" s="12" customFormat="1" x14ac:dyDescent="0.25"/>
    <row r="58" s="12" customFormat="1" x14ac:dyDescent="0.25"/>
    <row r="59" s="12" customFormat="1" x14ac:dyDescent="0.25"/>
    <row r="60" s="12" customFormat="1" x14ac:dyDescent="0.25"/>
    <row r="61" s="12" customFormat="1" x14ac:dyDescent="0.25"/>
    <row r="62" s="12" customFormat="1" x14ac:dyDescent="0.25"/>
    <row r="63" s="12" customFormat="1" x14ac:dyDescent="0.25"/>
    <row r="64" s="12" customFormat="1" x14ac:dyDescent="0.25"/>
    <row r="65" s="12" customFormat="1" x14ac:dyDescent="0.25"/>
    <row r="66" s="12" customFormat="1" x14ac:dyDescent="0.25"/>
    <row r="67" s="12" customFormat="1" x14ac:dyDescent="0.25"/>
    <row r="68" s="12" customFormat="1" x14ac:dyDescent="0.25"/>
    <row r="69" s="12" customFormat="1" x14ac:dyDescent="0.25"/>
    <row r="70" s="12" customFormat="1" x14ac:dyDescent="0.25"/>
    <row r="71" s="12" customFormat="1" x14ac:dyDescent="0.25"/>
    <row r="72" s="12" customFormat="1" x14ac:dyDescent="0.25"/>
    <row r="73" s="12" customFormat="1" x14ac:dyDescent="0.25"/>
    <row r="74" s="12" customFormat="1" x14ac:dyDescent="0.25"/>
    <row r="75" s="12" customFormat="1" x14ac:dyDescent="0.25"/>
    <row r="76" s="12" customFormat="1" x14ac:dyDescent="0.25"/>
    <row r="77" s="12" customFormat="1" x14ac:dyDescent="0.25"/>
    <row r="78" s="12" customFormat="1" x14ac:dyDescent="0.25"/>
    <row r="79" s="12" customFormat="1" x14ac:dyDescent="0.25"/>
    <row r="80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  <row r="91" s="12" customFormat="1" x14ac:dyDescent="0.25"/>
    <row r="92" s="12" customFormat="1" x14ac:dyDescent="0.25"/>
    <row r="93" s="12" customFormat="1" x14ac:dyDescent="0.25"/>
    <row r="94" s="12" customFormat="1" x14ac:dyDescent="0.25"/>
    <row r="95" s="12" customFormat="1" x14ac:dyDescent="0.25"/>
    <row r="96" s="12" customFormat="1" x14ac:dyDescent="0.25"/>
    <row r="97" s="12" customFormat="1" x14ac:dyDescent="0.25"/>
    <row r="98" s="12" customFormat="1" x14ac:dyDescent="0.25"/>
    <row r="99" s="12" customFormat="1" x14ac:dyDescent="0.25"/>
    <row r="100" s="12" customFormat="1" x14ac:dyDescent="0.25"/>
    <row r="101" s="12" customFormat="1" x14ac:dyDescent="0.25"/>
    <row r="102" s="12" customFormat="1" x14ac:dyDescent="0.25"/>
    <row r="103" s="12" customFormat="1" x14ac:dyDescent="0.25"/>
    <row r="104" s="12" customFormat="1" x14ac:dyDescent="0.25"/>
    <row r="105" s="12" customFormat="1" x14ac:dyDescent="0.25"/>
    <row r="106" s="12" customFormat="1" x14ac:dyDescent="0.25"/>
    <row r="107" s="12" customFormat="1" x14ac:dyDescent="0.25"/>
    <row r="108" s="12" customFormat="1" x14ac:dyDescent="0.25"/>
    <row r="109" s="12" customFormat="1" x14ac:dyDescent="0.25"/>
    <row r="110" s="12" customFormat="1" x14ac:dyDescent="0.25"/>
    <row r="111" s="12" customFormat="1" x14ac:dyDescent="0.25"/>
    <row r="112" s="12" customFormat="1" x14ac:dyDescent="0.25"/>
    <row r="113" s="12" customFormat="1" x14ac:dyDescent="0.25"/>
    <row r="114" s="12" customFormat="1" x14ac:dyDescent="0.25"/>
    <row r="115" s="12" customFormat="1" x14ac:dyDescent="0.25"/>
    <row r="116" s="12" customFormat="1" x14ac:dyDescent="0.25"/>
    <row r="117" s="12" customFormat="1" x14ac:dyDescent="0.25"/>
    <row r="118" s="12" customFormat="1" x14ac:dyDescent="0.25"/>
    <row r="119" s="12" customFormat="1" x14ac:dyDescent="0.25"/>
    <row r="120" s="12" customFormat="1" x14ac:dyDescent="0.25"/>
    <row r="121" s="12" customFormat="1" x14ac:dyDescent="0.25"/>
    <row r="122" s="12" customFormat="1" x14ac:dyDescent="0.25"/>
    <row r="123" s="12" customFormat="1" x14ac:dyDescent="0.25"/>
    <row r="124" s="12" customFormat="1" x14ac:dyDescent="0.25"/>
    <row r="125" s="12" customFormat="1" x14ac:dyDescent="0.25"/>
    <row r="126" s="12" customFormat="1" x14ac:dyDescent="0.25"/>
    <row r="127" s="12" customFormat="1" x14ac:dyDescent="0.25"/>
    <row r="128" s="12" customFormat="1" x14ac:dyDescent="0.25"/>
    <row r="129" s="12" customFormat="1" x14ac:dyDescent="0.25"/>
  </sheetData>
  <sheetProtection insertRows="0" deleteRows="0"/>
  <protectedRanges>
    <protectedRange algorithmName="SHA-512" hashValue="wGCLsOs4gVAlYheGtj4n+k5i7jI/LmkfCP2ZAI6fyaGKU9E9MOGTi8BY5XXthYs5XYyiO1LVgjUuDk1mh55LsQ==" saltValue="2No1IsgLjDJvn0mUryjSQA==" spinCount="100000" sqref="E2:I8 B9" name="Odběratel"/>
  </protectedRanges>
  <mergeCells count="20">
    <mergeCell ref="F13:G13"/>
    <mergeCell ref="B9:I9"/>
    <mergeCell ref="A2:D2"/>
    <mergeCell ref="E4:G4"/>
    <mergeCell ref="E5:G5"/>
    <mergeCell ref="C10:I10"/>
    <mergeCell ref="A13:E13"/>
    <mergeCell ref="H12:I12"/>
    <mergeCell ref="F12:G12"/>
    <mergeCell ref="A12:E12"/>
    <mergeCell ref="D11:E11"/>
    <mergeCell ref="G11:I11"/>
    <mergeCell ref="E6:G7"/>
    <mergeCell ref="A35:I35"/>
    <mergeCell ref="H14:I14"/>
    <mergeCell ref="A14:G14"/>
    <mergeCell ref="H15:I15"/>
    <mergeCell ref="A15:G15"/>
    <mergeCell ref="A16:F16"/>
    <mergeCell ref="A17:I17"/>
  </mergeCells>
  <pageMargins left="0.25" right="0.25" top="0.75" bottom="0.75" header="0.3" footer="0.3"/>
  <pageSetup paperSize="9" scale="68" orientation="portrait" r:id="rId1"/>
  <headerFooter>
    <oddHeader>Stránka &amp;P z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ELPN</vt:lpstr>
      <vt:lpstr>ELPN!Oblast_tisku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Miluše Záleská</cp:lastModifiedBy>
  <cp:lastPrinted>2025-05-22T09:43:20Z</cp:lastPrinted>
  <dcterms:created xsi:type="dcterms:W3CDTF">2015-11-04T09:00:39Z</dcterms:created>
  <dcterms:modified xsi:type="dcterms:W3CDTF">2025-07-30T08:15:00Z</dcterms:modified>
</cp:coreProperties>
</file>