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anska\Downloads\"/>
    </mc:Choice>
  </mc:AlternateContent>
  <xr:revisionPtr revIDLastSave="0" documentId="13_ncr:1_{B1A47D11-BE56-4B5F-AEA4-46BB7976508C}" xr6:coauthVersionLast="47" xr6:coauthVersionMax="47" xr10:uidLastSave="{00000000-0000-0000-0000-000000000000}"/>
  <bookViews>
    <workbookView xWindow="-120" yWindow="-120" windowWidth="29040" windowHeight="17640" xr2:uid="{E0CAD35A-4177-477E-9F9F-20AB9E09884A}"/>
  </bookViews>
  <sheets>
    <sheet name="Katalog odpadu" sheetId="2" r:id="rId1"/>
    <sheet name="List1" sheetId="1" r:id="rId2"/>
  </sheets>
  <definedNames>
    <definedName name="_xlnm._FilterDatabase" localSheetId="0" hidden="1">'Katalog odpadu'!$A$6:$F$46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E45" i="2"/>
  <c r="F8" i="2"/>
  <c r="F9" i="2"/>
  <c r="F11" i="2"/>
  <c r="F12" i="2"/>
  <c r="F13" i="2"/>
  <c r="F14" i="2"/>
  <c r="F19" i="2"/>
  <c r="F20" i="2"/>
  <c r="F21" i="2"/>
  <c r="F22" i="2"/>
  <c r="F23" i="2"/>
  <c r="F24" i="2"/>
  <c r="F25" i="2"/>
  <c r="F28" i="2"/>
  <c r="F30" i="2"/>
  <c r="F32" i="2"/>
  <c r="F34" i="2"/>
  <c r="F37" i="2"/>
  <c r="F40" i="2"/>
  <c r="F44" i="2"/>
  <c r="F7" i="2"/>
  <c r="B46" i="2" l="1"/>
  <c r="F45" i="2"/>
</calcChain>
</file>

<file path=xl/sharedStrings.xml><?xml version="1.0" encoding="utf-8"?>
<sst xmlns="http://schemas.openxmlformats.org/spreadsheetml/2006/main" count="174" uniqueCount="141">
  <si>
    <t>Katalog odpadu a způsob jeho zpracování</t>
  </si>
  <si>
    <t>Katalogové číslo</t>
  </si>
  <si>
    <t>Název a druh odpadu</t>
  </si>
  <si>
    <t>Předpokládaný	 způsob	 naložení
s odpadem (dle hierarchie)</t>
  </si>
  <si>
    <t>Odhadovaná hmotnost zpracovaného odpadu v tunách</t>
  </si>
  <si>
    <t>Hmotnost odpadu odstraněného (nezpracovaného dle bodu 1-4 hierarchie)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</si>
  <si>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</si>
  <si>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</si>
  <si>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</si>
  <si>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</si>
  <si>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</si>
  <si>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</si>
  <si>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</si>
  <si>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</si>
  <si>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Nebezpečný odpad</t>
  </si>
  <si>
    <t>17 01 07</t>
  </si>
  <si>
    <t>Směsi nebo oddělené frakce betonu, cihel, tašek a keramických výrobků neuvedené pod číslem 17 01 06</t>
  </si>
  <si>
    <t>17 02 01</t>
  </si>
  <si>
    <t>Dřevo</t>
  </si>
  <si>
    <t>17 02 02</t>
  </si>
  <si>
    <t>Sklo</t>
  </si>
  <si>
    <t>17 02 03</t>
  </si>
  <si>
    <t>Plasty</t>
  </si>
  <si>
    <t>17 02 04*</t>
  </si>
  <si>
    <t>Sklo, plasty a dřevo obsahující nebezpečné látky nebo nebezpečnými látkami znečištěné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</si>
  <si>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</si>
  <si>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</si>
  <si>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</si>
  <si>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</si>
  <si>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</si>
  <si>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</si>
  <si>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17 04 01</t>
  </si>
  <si>
    <t>Měď, bronz, mosaz</t>
  </si>
  <si>
    <t>17 04 02</t>
  </si>
  <si>
    <t>Hliník</t>
  </si>
  <si>
    <t>17 04 03</t>
  </si>
  <si>
    <t>Olovo</t>
  </si>
  <si>
    <t>17 04 04</t>
  </si>
  <si>
    <t>Zinek</t>
  </si>
  <si>
    <t>17 04 05</t>
  </si>
  <si>
    <t>Železo a ocel</t>
  </si>
  <si>
    <t>17 04 06</t>
  </si>
  <si>
    <t>Cín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</si>
  <si>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</si>
  <si>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</si>
  <si>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</si>
  <si>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</si>
  <si>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</si>
  <si>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</si>
  <si>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</si>
  <si>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</si>
  <si>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 03*</t>
  </si>
  <si>
    <t>Zemina a kamení obsahující nebezpečné látky</t>
  </si>
  <si>
    <t>17 05 04</t>
  </si>
  <si>
    <t>Zemina a kamení neuvedené pod číslem 17 05 03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</si>
  <si>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</si>
  <si>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</si>
  <si>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</si>
  <si>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</si>
  <si>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</si>
  <si>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</si>
  <si>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</si>
  <si>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</si>
  <si>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 01*</t>
  </si>
  <si>
    <t>Izolační materiál s obsahem azbestu</t>
  </si>
  <si>
    <t>17 06 03*</t>
  </si>
  <si>
    <t>Jiné izolační materiály, které jsou nebo obsahují nebezpečné látky</t>
  </si>
  <si>
    <t>17 06 04</t>
  </si>
  <si>
    <t>Izolační materiály neuvedené pod čísly 17 06 01 a 17 06 03</t>
  </si>
  <si>
    <t>17 06 05*</t>
  </si>
  <si>
    <t>Stavební materiály obsahující azbest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</si>
  <si>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</si>
  <si>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</si>
  <si>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</si>
  <si>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</si>
  <si>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</si>
  <si>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</si>
  <si>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</si>
  <si>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</si>
  <si>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</si>
  <si>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</si>
  <si>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</si>
  <si>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</si>
  <si>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% zpracovaného odpadu</t>
  </si>
  <si>
    <t>Skupina odpadu</t>
  </si>
  <si>
    <t>nebezpečný</t>
  </si>
  <si>
    <t>17 STAVEBNÍ A DEMOLIČNÍ ODPADY (VČETNĚ VYTĚŽENÉ ZEMINY Z KONTAMINOVANÝCH MÍST)</t>
  </si>
  <si>
    <t>17 01 Beton, cihly, tašky a keramika</t>
  </si>
  <si>
    <t>17 01 01 Beton</t>
  </si>
  <si>
    <t>17 01 02 Cihly</t>
  </si>
  <si>
    <t>17 01 03 Tašky a keramické výrobky</t>
  </si>
  <si>
    <t>17 01 06* Směsi nebo oddělené frakce betonu, cihel, tašek a keramických výrobků obsahující nebezpečné látky</t>
  </si>
  <si>
    <t>x</t>
  </si>
  <si>
    <t>17 01 07 Směsi nebo oddělené frakce betonu, cihel, tašek a keramických výrobků neuvedené pod číslem 17 01 06</t>
  </si>
  <si>
    <t>17 02 Dřevo, sklo a plasty</t>
  </si>
  <si>
    <t>17 02 01 Dřevo</t>
  </si>
  <si>
    <t>17 02 02 Sklo</t>
  </si>
  <si>
    <t>17 02 03 Plasty</t>
  </si>
  <si>
    <t>17 02 04* Sklo, plasty a dřevo obsahující nebezpečné látky nebo nebezpečnými látkami znečištěné</t>
  </si>
  <si>
    <t>17 03 Asfaltové směsi, dehet a výrobky z dehtu</t>
  </si>
  <si>
    <t>17 03 01* Asfaltové směsi obsahující dehet</t>
  </si>
  <si>
    <t>17 03 02 Asfaltové směsi neuvedené pod číslem 17 03 01</t>
  </si>
  <si>
    <t>17 03 03* Uhelný dehet a výrobky z dehtu</t>
  </si>
  <si>
    <t>17 04 Kovy (včetně jejich slitin)</t>
  </si>
  <si>
    <t>17 04 01 Měď, bronz, mosaz</t>
  </si>
  <si>
    <t>17 04 02 Hliník</t>
  </si>
  <si>
    <t>17 04 03 Olovo</t>
  </si>
  <si>
    <t>17 04 04 Zinek</t>
  </si>
  <si>
    <t>17 04 05 Železo a ocel</t>
  </si>
  <si>
    <t>17 04 06 Cín</t>
  </si>
  <si>
    <t>17 04 07 Směsné kovy</t>
  </si>
  <si>
    <t>17 04 09* Kovový odpad znečištěný nebezpečnými látkami</t>
  </si>
  <si>
    <t>17 04 10* Kabely obsahující ropné látky, uhelný dehet a jiné nebezpečné látky</t>
  </si>
  <si>
    <t>17 04 11 Kabely neuvedené pod číslem 17 04 10</t>
  </si>
  <si>
    <t>17 05 Zemina (včetně vytěžené zeminy z kontaminovaných míst), kamení, vytěžená jalová hornina a hlušina</t>
  </si>
  <si>
    <t>17 05 03* Zemina a kamení obsahující nebezpečné látky</t>
  </si>
  <si>
    <t>17 05 04 Zemina a kamení neuvedené pod číslem 17 05 03</t>
  </si>
  <si>
    <t>17 05 04 01 Sedimenty vytěžené z koryt vodních toků a vodních nádrží</t>
  </si>
  <si>
    <t>17 05 05* Vytěžená jalová hornina a hlušina obsahující nebezpečné látky</t>
  </si>
  <si>
    <t>17 05 06 Vytěžená jalová hornina a hlušina neuvedená pod číslem 17 05 05</t>
  </si>
  <si>
    <t>17 05 07* Štěrk ze železničního svršku obsahující nebezpečné látky</t>
  </si>
  <si>
    <t>17 05 08 Štěrk ze železničního svršku neuvedený pod číslem 17 05 07</t>
  </si>
  <si>
    <t>17 06 Izolační materiály a stavební materiály s obsahem azbestu</t>
  </si>
  <si>
    <t>17 06 01 * Izolační materiál s obsahem azbestu</t>
  </si>
  <si>
    <t>17 06 03* Jiné izolační materiály, které jsou nebo obsahují nebezpečné látky</t>
  </si>
  <si>
    <t>17 06 03 01* Izolační materiály na bázi polystyrenu obsahující nebezpečné látky</t>
  </si>
  <si>
    <t>17 06 04 Izolační materiály neuvedené pod čísly 17 06 01 a 17 06 03</t>
  </si>
  <si>
    <t>17 06 04 01 Izolační materiály na bázi polystyrenu s obsahem POPs vyžadující specifický způsob nakládání s ohledem na nařízení o POPs</t>
  </si>
  <si>
    <t>?</t>
  </si>
  <si>
    <t>17 06 04 02 Izolační materiály na bázi polystyrenu</t>
  </si>
  <si>
    <t>17 06 05* Stavební materiály obsahující azbest</t>
  </si>
  <si>
    <t>17 08 Stavební materiál na bázi sádry</t>
  </si>
  <si>
    <t>17 08 01* Stavební materiály na bázi sádry znečištěné nebezpečnými látkami</t>
  </si>
  <si>
    <t>17 08 02 Stavební materiály na bázi sádry neuvedené pod číslem 17 08 01</t>
  </si>
  <si>
    <t>17 09 Jiné stavební a demoliční odpady</t>
  </si>
  <si>
    <t>17 09 01* Stavební a demoliční odpady obsahující rtuť</t>
  </si>
  <si>
    <t>17 09 02* Stavební a demoliční odpady obsahující PCB (např. těsnící materiály obsahující PCB, podlahoviny na bázi pryskyřic obsahující PCB, utěsněné zasklené dílce obsahující PCB, kondenzátory obsahující PCB)</t>
  </si>
  <si>
    <t>17 09 03* Jiné stavební a demoliční odpady (včetně směsných stavebních a demoličních odpadů) obsahující nebezpečné látky</t>
  </si>
  <si>
    <t>17 09 04 Směsné stavební a demoliční odpady neuvedené pod čísly 17 09 01, 17 09 02 a 17 09 03</t>
  </si>
  <si>
    <t>Celkem</t>
  </si>
  <si>
    <t>Odhadovaná hmotnost 
v tunách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</si>
</sst>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9" fontId="2" fillId="0" borderId="4" xfId="0" applyNumberFormat="1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2" fillId="2" borderId="3" xfId="0" applyFont="1" applyFill="1" applyBorder="1"/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/>
    <xf numFmtId="0" fontId="0" fillId="0" borderId="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</xdr:col>
      <xdr:colOff>1771650</xdr:colOff>
      <xdr:row>3</xdr:row>
      <xdr:rowOff>20822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22D4573-4D63-B1CE-B88C-CC526414B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4778829" cy="563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1DB32-6DBF-481D-8F06-B976ABDB66DF}">
  <dimension ref="A4:F46"/>
  <sheetViews>
    <sheetView showGridLines="0" tabSelected="1" zoomScale="70" zoomScaleNormal="70" workbookViewId="0">
      <selection activeCell="L7" sqref="L7"/>
    </sheetView>
  </sheetViews>
  <sheetFormatPr defaultRowHeight="15" x14ac:dyDescent="0.25"/>
  <cols>
    <col min="1" max="1" width="45" customWidth="1"/>
    <col min="2" max="2" width="99" customWidth="1"/>
    <col min="3" max="3" width="23.5703125" customWidth="1"/>
    <col min="4" max="4" width="34.42578125" customWidth="1"/>
    <col min="5" max="5" width="29.42578125" customWidth="1"/>
    <col min="6" max="6" width="35.85546875" customWidth="1"/>
  </cols>
  <sheetData>
    <row r="4" spans="1:6" ht="14.25" customHeight="1" x14ac:dyDescent="0.25"/>
    <row r="5" spans="1:6" s="11" customFormat="1" ht="18.75" x14ac:dyDescent="0.3">
      <c r="A5" s="10" t="s">
        <v>0</v>
      </c>
    </row>
    <row r="6" spans="1:6" ht="51" customHeight="1" x14ac:dyDescent="0.25">
      <c r="A6" s="3" t="s">
        <v>1</v>
      </c>
      <c r="B6" s="3" t="s">
        <v>2</v>
      </c>
      <c r="C6" s="4" t="s">
        <v>140</v>
      </c>
      <c r="D6" s="4" t="s">
        <v>3</v>
      </c>
      <c r="E6" s="4" t="s">
        <v>4</v>
      </c>
      <c r="F6" s="4" t="s">
        <v>5</v>
      </c>
    </row>
    <row r="7" spans="1:6" x14ac:dyDescent="0.25">
      <c r="A7" s="13" t="s">
        <v>6</v>
      </c>
      <c r="B7" s="13" t="s">
        <v>7</v>
      </c>
      <c r="C7" s="2"/>
      <c r="D7" s="14"/>
      <c r="E7" s="14"/>
      <c r="F7" s="14">
        <f>IF(D7="5. odstranění",C7,C7-E7)</f>
        <v>0</v>
      </c>
    </row>
    <row r="8" spans="1:6" x14ac:dyDescent="0.25">
      <c r="A8" s="13" t="s">
        <v>8</v>
      </c>
      <c r="B8" s="13" t="s">
        <v>9</v>
      </c>
      <c r="C8" s="2"/>
      <c r="D8" s="14"/>
      <c r="E8" s="14"/>
      <c r="F8" s="14">
        <f t="shared" ref="F8:F44" si="0">IF(D8="5. odstranění",C8,C8-E8)</f>
        <v>0</v>
      </c>
    </row>
    <row r="9" spans="1:6" x14ac:dyDescent="0.25">
      <c r="A9" s="13" t="s">
        <v>10</v>
      </c>
      <c r="B9" s="13" t="s">
        <v>11</v>
      </c>
      <c r="C9" s="2"/>
      <c r="D9" s="14"/>
      <c r="E9" s="14"/>
      <c r="F9" s="14">
        <f t="shared" si="0"/>
        <v>0</v>
      </c>
    </row>
    <row r="10" spans="1:6" x14ac:dyDescent="0.25">
      <c r="A10" s="13" t="s">
        <v>12</v>
      </c>
      <c r="B10" s="13" t="s">
        <v>13</v>
      </c>
      <c r="C10" s="2"/>
      <c r="D10" s="14" t="s">
        <v>14</v>
      </c>
      <c r="E10" s="14">
        <v>0</v>
      </c>
      <c r="F10" s="14">
        <v>0</v>
      </c>
    </row>
    <row r="11" spans="1:6" x14ac:dyDescent="0.25">
      <c r="A11" s="13" t="s">
        <v>15</v>
      </c>
      <c r="B11" s="13" t="s">
        <v>16</v>
      </c>
      <c r="C11" s="2"/>
      <c r="D11" s="14"/>
      <c r="E11" s="14"/>
      <c r="F11" s="14">
        <f t="shared" si="0"/>
        <v>0</v>
      </c>
    </row>
    <row r="12" spans="1:6" x14ac:dyDescent="0.25">
      <c r="A12" s="13" t="s">
        <v>17</v>
      </c>
      <c r="B12" s="13" t="s">
        <v>18</v>
      </c>
      <c r="C12" s="2"/>
      <c r="D12" s="14"/>
      <c r="E12" s="14"/>
      <c r="F12" s="14">
        <f t="shared" si="0"/>
        <v>0</v>
      </c>
    </row>
    <row r="13" spans="1:6" x14ac:dyDescent="0.25">
      <c r="A13" s="13" t="s">
        <v>19</v>
      </c>
      <c r="B13" s="13" t="s">
        <v>20</v>
      </c>
      <c r="C13" s="2"/>
      <c r="D13" s="14"/>
      <c r="E13" s="14"/>
      <c r="F13" s="14">
        <f t="shared" si="0"/>
        <v>0</v>
      </c>
    </row>
    <row r="14" spans="1:6" x14ac:dyDescent="0.25">
      <c r="A14" s="13" t="s">
        <v>21</v>
      </c>
      <c r="B14" s="13" t="s">
        <v>22</v>
      </c>
      <c r="C14" s="2"/>
      <c r="D14" s="14"/>
      <c r="E14" s="14"/>
      <c r="F14" s="14">
        <f t="shared" si="0"/>
        <v>0</v>
      </c>
    </row>
    <row r="15" spans="1:6" x14ac:dyDescent="0.25">
      <c r="A15" s="13" t="s">
        <v>23</v>
      </c>
      <c r="B15" s="13" t="s">
        <v>24</v>
      </c>
      <c r="C15" s="2"/>
      <c r="D15" s="14" t="s">
        <v>14</v>
      </c>
      <c r="E15" s="14">
        <v>0</v>
      </c>
      <c r="F15" s="14">
        <v>0</v>
      </c>
    </row>
    <row r="16" spans="1:6" x14ac:dyDescent="0.25">
      <c r="A16" s="13" t="s">
        <v>25</v>
      </c>
      <c r="B16" s="13" t="s">
        <v>26</v>
      </c>
      <c r="C16" s="2"/>
      <c r="D16" s="14" t="s">
        <v>14</v>
      </c>
      <c r="E16" s="14">
        <v>0</v>
      </c>
      <c r="F16" s="14">
        <v>0</v>
      </c>
    </row>
    <row r="17" spans="1:6" x14ac:dyDescent="0.25">
      <c r="A17" s="13" t="s">
        <v>27</v>
      </c>
      <c r="B17" s="13" t="s">
        <v>28</v>
      </c>
      <c r="C17" s="2"/>
      <c r="D17" s="14"/>
      <c r="E17" s="14">
        <v>0</v>
      </c>
      <c r="F17" s="14">
        <v>0</v>
      </c>
    </row>
    <row r="18" spans="1:6" x14ac:dyDescent="0.25">
      <c r="A18" s="13" t="s">
        <v>29</v>
      </c>
      <c r="B18" s="13" t="s">
        <v>30</v>
      </c>
      <c r="C18" s="2"/>
      <c r="D18" s="14" t="s">
        <v>14</v>
      </c>
      <c r="E18" s="14">
        <v>0</v>
      </c>
      <c r="F18" s="14">
        <v>0</v>
      </c>
    </row>
    <row r="19" spans="1:6" x14ac:dyDescent="0.25">
      <c r="A19" s="13" t="s">
        <v>31</v>
      </c>
      <c r="B19" s="13" t="s">
        <v>32</v>
      </c>
      <c r="C19" s="2"/>
      <c r="D19" s="14"/>
      <c r="E19" s="14"/>
      <c r="F19" s="14">
        <f t="shared" si="0"/>
        <v>0</v>
      </c>
    </row>
    <row r="20" spans="1:6" x14ac:dyDescent="0.25">
      <c r="A20" s="13" t="s">
        <v>33</v>
      </c>
      <c r="B20" s="13" t="s">
        <v>34</v>
      </c>
      <c r="C20" s="2"/>
      <c r="D20" s="14"/>
      <c r="E20" s="14"/>
      <c r="F20" s="14">
        <f t="shared" si="0"/>
        <v>0</v>
      </c>
    </row>
    <row r="21" spans="1:6" x14ac:dyDescent="0.25">
      <c r="A21" s="13" t="s">
        <v>35</v>
      </c>
      <c r="B21" s="13" t="s">
        <v>36</v>
      </c>
      <c r="C21" s="2"/>
      <c r="D21" s="14"/>
      <c r="E21" s="14"/>
      <c r="F21" s="14">
        <f t="shared" si="0"/>
        <v>0</v>
      </c>
    </row>
    <row r="22" spans="1:6" x14ac:dyDescent="0.25">
      <c r="A22" s="13" t="s">
        <v>37</v>
      </c>
      <c r="B22" s="13" t="s">
        <v>38</v>
      </c>
      <c r="C22" s="2"/>
      <c r="D22" s="14"/>
      <c r="E22" s="14"/>
      <c r="F22" s="14">
        <f t="shared" si="0"/>
        <v>0</v>
      </c>
    </row>
    <row r="23" spans="1:6" x14ac:dyDescent="0.25">
      <c r="A23" s="13" t="s">
        <v>39</v>
      </c>
      <c r="B23" s="13" t="s">
        <v>40</v>
      </c>
      <c r="C23" s="2"/>
      <c r="D23" s="14"/>
      <c r="E23" s="14"/>
      <c r="F23" s="14">
        <f t="shared" si="0"/>
        <v>0</v>
      </c>
    </row>
    <row r="24" spans="1:6" x14ac:dyDescent="0.25">
      <c r="A24" s="13" t="s">
        <v>41</v>
      </c>
      <c r="B24" s="13" t="s">
        <v>42</v>
      </c>
      <c r="C24" s="2"/>
      <c r="D24" s="14"/>
      <c r="E24" s="14"/>
      <c r="F24" s="14">
        <f t="shared" si="0"/>
        <v>0</v>
      </c>
    </row>
    <row r="25" spans="1:6" x14ac:dyDescent="0.25">
      <c r="A25" s="13" t="s">
        <v>43</v>
      </c>
      <c r="B25" s="13" t="s">
        <v>44</v>
      </c>
      <c r="C25" s="2"/>
      <c r="D25" s="14"/>
      <c r="E25" s="14"/>
      <c r="F25" s="14">
        <f t="shared" si="0"/>
        <v>0</v>
      </c>
    </row>
    <row r="26" spans="1:6" x14ac:dyDescent="0.25">
      <c r="A26" s="13" t="s">
        <v>45</v>
      </c>
      <c r="B26" s="13" t="s">
        <v>46</v>
      </c>
      <c r="C26" s="2"/>
      <c r="D26" s="14" t="s">
        <v>14</v>
      </c>
      <c r="E26" s="14">
        <v>0</v>
      </c>
      <c r="F26" s="14">
        <v>0</v>
      </c>
    </row>
    <row r="27" spans="1:6" x14ac:dyDescent="0.25">
      <c r="A27" s="13" t="s">
        <v>47</v>
      </c>
      <c r="B27" s="13" t="s">
        <v>48</v>
      </c>
      <c r="C27" s="2"/>
      <c r="D27" s="14" t="s">
        <v>14</v>
      </c>
      <c r="E27" s="14">
        <v>0</v>
      </c>
      <c r="F27" s="14">
        <v>0</v>
      </c>
    </row>
    <row r="28" spans="1:6" x14ac:dyDescent="0.25">
      <c r="A28" s="13" t="s">
        <v>49</v>
      </c>
      <c r="B28" s="13" t="s">
        <v>50</v>
      </c>
      <c r="C28" s="2"/>
      <c r="D28" s="14"/>
      <c r="E28" s="14"/>
      <c r="F28" s="14">
        <f t="shared" si="0"/>
        <v>0</v>
      </c>
    </row>
    <row r="29" spans="1:6" x14ac:dyDescent="0.25">
      <c r="A29" s="13" t="s">
        <v>51</v>
      </c>
      <c r="B29" s="13" t="s">
        <v>52</v>
      </c>
      <c r="C29" s="2"/>
      <c r="D29" s="14" t="s">
        <v>14</v>
      </c>
      <c r="E29" s="14">
        <v>0</v>
      </c>
      <c r="F29" s="14">
        <v>0</v>
      </c>
    </row>
    <row r="30" spans="1:6" x14ac:dyDescent="0.25">
      <c r="A30" s="13" t="s">
        <v>53</v>
      </c>
      <c r="B30" s="13" t="s">
        <v>54</v>
      </c>
      <c r="C30" s="2"/>
      <c r="D30" s="14"/>
      <c r="E30" s="14"/>
      <c r="F30" s="14">
        <f t="shared" si="0"/>
        <v>0</v>
      </c>
    </row>
    <row r="31" spans="1:6" x14ac:dyDescent="0.25">
      <c r="A31" s="13" t="s">
        <v>55</v>
      </c>
      <c r="B31" s="13" t="s">
        <v>56</v>
      </c>
      <c r="C31" s="2"/>
      <c r="D31" s="14" t="s">
        <v>14</v>
      </c>
      <c r="E31" s="14">
        <v>0</v>
      </c>
      <c r="F31" s="14">
        <v>0</v>
      </c>
    </row>
    <row r="32" spans="1:6" x14ac:dyDescent="0.25">
      <c r="A32" s="13" t="s">
        <v>57</v>
      </c>
      <c r="B32" s="13" t="s">
        <v>58</v>
      </c>
      <c r="C32" s="2"/>
      <c r="D32" s="14"/>
      <c r="E32" s="14"/>
      <c r="F32" s="14">
        <f t="shared" si="0"/>
        <v>0</v>
      </c>
    </row>
    <row r="33" spans="1:6" x14ac:dyDescent="0.25">
      <c r="A33" s="13" t="s">
        <v>59</v>
      </c>
      <c r="B33" s="13" t="s">
        <v>60</v>
      </c>
      <c r="C33" s="2"/>
      <c r="D33" s="14" t="s">
        <v>14</v>
      </c>
      <c r="E33" s="14">
        <v>0</v>
      </c>
      <c r="F33" s="14">
        <v>0</v>
      </c>
    </row>
    <row r="34" spans="1:6" x14ac:dyDescent="0.25">
      <c r="A34" s="13" t="s">
        <v>61</v>
      </c>
      <c r="B34" s="13" t="s">
        <v>62</v>
      </c>
      <c r="C34" s="2"/>
      <c r="D34" s="14"/>
      <c r="E34" s="14"/>
      <c r="F34" s="14">
        <f t="shared" si="0"/>
        <v>0</v>
      </c>
    </row>
    <row r="35" spans="1:6" x14ac:dyDescent="0.25">
      <c r="A35" s="13" t="s">
        <v>63</v>
      </c>
      <c r="B35" s="13" t="s">
        <v>64</v>
      </c>
      <c r="C35" s="2"/>
      <c r="D35" s="14" t="s">
        <v>14</v>
      </c>
      <c r="E35" s="14">
        <v>0</v>
      </c>
      <c r="F35" s="14">
        <v>0</v>
      </c>
    </row>
    <row r="36" spans="1:6" x14ac:dyDescent="0.25">
      <c r="A36" s="13" t="s">
        <v>65</v>
      </c>
      <c r="B36" s="13" t="s">
        <v>66</v>
      </c>
      <c r="C36" s="2"/>
      <c r="D36" s="14" t="s">
        <v>14</v>
      </c>
      <c r="E36" s="14">
        <v>0</v>
      </c>
      <c r="F36" s="14">
        <v>0</v>
      </c>
    </row>
    <row r="37" spans="1:6" x14ac:dyDescent="0.25">
      <c r="A37" s="13" t="s">
        <v>67</v>
      </c>
      <c r="B37" s="13" t="s">
        <v>68</v>
      </c>
      <c r="C37" s="2"/>
      <c r="D37" s="14"/>
      <c r="E37" s="14"/>
      <c r="F37" s="14">
        <f t="shared" si="0"/>
        <v>0</v>
      </c>
    </row>
    <row r="38" spans="1:6" x14ac:dyDescent="0.25">
      <c r="A38" s="13" t="s">
        <v>69</v>
      </c>
      <c r="B38" s="13" t="s">
        <v>70</v>
      </c>
      <c r="C38" s="2"/>
      <c r="D38" s="14" t="s">
        <v>14</v>
      </c>
      <c r="E38" s="14">
        <v>0</v>
      </c>
      <c r="F38" s="14">
        <v>0</v>
      </c>
    </row>
    <row r="39" spans="1:6" x14ac:dyDescent="0.25">
      <c r="A39" s="13" t="s">
        <v>71</v>
      </c>
      <c r="B39" s="13" t="s">
        <v>72</v>
      </c>
      <c r="C39" s="2"/>
      <c r="D39" s="14" t="s">
        <v>14</v>
      </c>
      <c r="E39" s="14">
        <v>0</v>
      </c>
      <c r="F39" s="14">
        <v>0</v>
      </c>
    </row>
    <row r="40" spans="1:6" x14ac:dyDescent="0.25">
      <c r="A40" s="13" t="s">
        <v>73</v>
      </c>
      <c r="B40" s="13" t="s">
        <v>74</v>
      </c>
      <c r="C40" s="2"/>
      <c r="D40" s="14"/>
      <c r="E40" s="14"/>
      <c r="F40" s="14">
        <f t="shared" si="0"/>
        <v>0</v>
      </c>
    </row>
    <row r="41" spans="1:6" x14ac:dyDescent="0.25">
      <c r="A41" s="13" t="s">
        <v>75</v>
      </c>
      <c r="B41" s="13" t="s">
        <v>76</v>
      </c>
      <c r="C41" s="2"/>
      <c r="D41" s="14" t="s">
        <v>14</v>
      </c>
      <c r="E41" s="14">
        <v>0</v>
      </c>
      <c r="F41" s="14">
        <v>0</v>
      </c>
    </row>
    <row r="42" spans="1:6" ht="30" x14ac:dyDescent="0.25">
      <c r="A42" s="13" t="s">
        <v>77</v>
      </c>
      <c r="B42" s="13" t="s">
        <v>78</v>
      </c>
      <c r="C42" s="2"/>
      <c r="D42" s="14" t="s">
        <v>14</v>
      </c>
      <c r="E42" s="14">
        <v>0</v>
      </c>
      <c r="F42" s="14">
        <v>0</v>
      </c>
    </row>
    <row r="43" spans="1:6" ht="30" x14ac:dyDescent="0.25">
      <c r="A43" s="13" t="s">
        <v>79</v>
      </c>
      <c r="B43" s="13" t="s">
        <v>80</v>
      </c>
      <c r="C43" s="2"/>
      <c r="D43" s="14" t="s">
        <v>14</v>
      </c>
      <c r="E43" s="14">
        <v>0</v>
      </c>
      <c r="F43" s="14">
        <v>0</v>
      </c>
    </row>
    <row r="44" spans="1:6" x14ac:dyDescent="0.25">
      <c r="A44" s="13" t="s">
        <v>81</v>
      </c>
      <c r="B44" s="13" t="s">
        <v>82</v>
      </c>
      <c r="C44" s="2"/>
      <c r="D44" s="14"/>
      <c r="E44" s="14"/>
      <c r="F44" s="14">
        <f t="shared" si="0"/>
        <v>0</v>
      </c>
    </row>
    <row r="45" spans="1:6" ht="15.75" thickBot="1" x14ac:dyDescent="0.3">
      <c r="A45" s="5" t="s">
        <v>139</v>
      </c>
      <c r="B45" s="6"/>
      <c r="C45" s="6">
        <f>SUM(C7:C44)</f>
        <v>0</v>
      </c>
      <c r="D45" s="15"/>
      <c r="E45" s="15">
        <f>SUM(E7:E44)</f>
        <v>0</v>
      </c>
      <c r="F45" s="15">
        <f>SUM(F7:F44)</f>
        <v>0</v>
      </c>
    </row>
    <row r="46" spans="1:6" ht="15.75" thickBot="1" x14ac:dyDescent="0.3">
      <c r="A46" s="12" t="s">
        <v>83</v>
      </c>
      <c r="B46" s="7" t="e">
        <f>E45/C45</f>
        <v>#DIV/0!</v>
      </c>
      <c r="C46" s="8"/>
      <c r="D46" s="8"/>
      <c r="E46" s="8"/>
      <c r="F46" s="9"/>
    </row>
  </sheetData>
  <autoFilter ref="A6:F46" xr:uid="{5461DB32-6DBF-481D-8F06-B976ABDB66DF}"/>
  <dataValidations count="1">
    <dataValidation type="list" allowBlank="1" showInputMessage="1" showErrorMessage="1" sqref="D7:D9 D11:D14 D19:D25 D28 D30 D32 D34 D37 D40 D44" xr:uid="{2E54E697-4599-49DC-B81B-025AE5EFFF47}">
      <formula1>"1. předcházení vzniku, 2. příprava na opětovné použití, 3. recyklace, 4. jiné využití např. zásypy, energetické využití, 5. odstranění"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B46" evalError="1"/>
    <ignoredError sqref="A7:A4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C340-EF37-40B0-96FD-B144809C014C}">
  <dimension ref="A1:B52"/>
  <sheetViews>
    <sheetView workbookViewId="0">
      <selection activeCell="B4" sqref="B4"/>
    </sheetView>
  </sheetViews>
  <sheetFormatPr defaultRowHeight="15" x14ac:dyDescent="0.25"/>
  <cols>
    <col min="1" max="1" width="166.7109375" customWidth="1"/>
    <col min="2" max="2" width="29.85546875" customWidth="1"/>
  </cols>
  <sheetData>
    <row r="1" spans="1:2" x14ac:dyDescent="0.25">
      <c r="A1" t="s">
        <v>84</v>
      </c>
      <c r="B1" t="s">
        <v>85</v>
      </c>
    </row>
    <row r="2" spans="1:2" x14ac:dyDescent="0.25">
      <c r="A2" s="1" t="s">
        <v>86</v>
      </c>
    </row>
    <row r="3" spans="1:2" x14ac:dyDescent="0.25">
      <c r="A3" s="1" t="s">
        <v>87</v>
      </c>
    </row>
    <row r="4" spans="1:2" x14ac:dyDescent="0.25">
      <c r="A4" s="1" t="s">
        <v>88</v>
      </c>
    </row>
    <row r="5" spans="1:2" x14ac:dyDescent="0.25">
      <c r="A5" s="1" t="s">
        <v>89</v>
      </c>
    </row>
    <row r="6" spans="1:2" x14ac:dyDescent="0.25">
      <c r="A6" s="1" t="s">
        <v>90</v>
      </c>
    </row>
    <row r="7" spans="1:2" x14ac:dyDescent="0.25">
      <c r="A7" s="1" t="s">
        <v>91</v>
      </c>
      <c r="B7" t="s">
        <v>92</v>
      </c>
    </row>
    <row r="8" spans="1:2" x14ac:dyDescent="0.25">
      <c r="A8" s="1" t="s">
        <v>93</v>
      </c>
    </row>
    <row r="9" spans="1:2" x14ac:dyDescent="0.25">
      <c r="A9" s="1" t="s">
        <v>94</v>
      </c>
    </row>
    <row r="10" spans="1:2" x14ac:dyDescent="0.25">
      <c r="A10" s="1" t="s">
        <v>95</v>
      </c>
    </row>
    <row r="11" spans="1:2" x14ac:dyDescent="0.25">
      <c r="A11" s="1" t="s">
        <v>96</v>
      </c>
    </row>
    <row r="12" spans="1:2" x14ac:dyDescent="0.25">
      <c r="A12" s="1" t="s">
        <v>97</v>
      </c>
    </row>
    <row r="13" spans="1:2" x14ac:dyDescent="0.25">
      <c r="A13" s="1" t="s">
        <v>98</v>
      </c>
      <c r="B13" t="s">
        <v>92</v>
      </c>
    </row>
    <row r="14" spans="1:2" x14ac:dyDescent="0.25">
      <c r="A14" s="1" t="s">
        <v>99</v>
      </c>
    </row>
    <row r="15" spans="1:2" x14ac:dyDescent="0.25">
      <c r="A15" s="1" t="s">
        <v>100</v>
      </c>
      <c r="B15" t="s">
        <v>92</v>
      </c>
    </row>
    <row r="16" spans="1:2" x14ac:dyDescent="0.25">
      <c r="A16" s="1" t="s">
        <v>101</v>
      </c>
      <c r="B16" t="s">
        <v>92</v>
      </c>
    </row>
    <row r="17" spans="1:2" x14ac:dyDescent="0.25">
      <c r="A17" s="1" t="s">
        <v>102</v>
      </c>
      <c r="B17" t="s">
        <v>92</v>
      </c>
    </row>
    <row r="18" spans="1:2" x14ac:dyDescent="0.25">
      <c r="A18" s="1" t="s">
        <v>103</v>
      </c>
    </row>
    <row r="19" spans="1:2" x14ac:dyDescent="0.25">
      <c r="A19" s="1" t="s">
        <v>104</v>
      </c>
    </row>
    <row r="20" spans="1:2" x14ac:dyDescent="0.25">
      <c r="A20" s="1" t="s">
        <v>105</v>
      </c>
    </row>
    <row r="21" spans="1:2" x14ac:dyDescent="0.25">
      <c r="A21" s="1" t="s">
        <v>106</v>
      </c>
    </row>
    <row r="22" spans="1:2" x14ac:dyDescent="0.25">
      <c r="A22" s="1" t="s">
        <v>107</v>
      </c>
    </row>
    <row r="23" spans="1:2" x14ac:dyDescent="0.25">
      <c r="A23" s="1" t="s">
        <v>108</v>
      </c>
    </row>
    <row r="24" spans="1:2" x14ac:dyDescent="0.25">
      <c r="A24" s="1" t="s">
        <v>109</v>
      </c>
    </row>
    <row r="25" spans="1:2" x14ac:dyDescent="0.25">
      <c r="A25" s="1" t="s">
        <v>110</v>
      </c>
    </row>
    <row r="26" spans="1:2" x14ac:dyDescent="0.25">
      <c r="A26" s="1" t="s">
        <v>111</v>
      </c>
      <c r="B26" t="s">
        <v>92</v>
      </c>
    </row>
    <row r="27" spans="1:2" x14ac:dyDescent="0.25">
      <c r="A27" s="1" t="s">
        <v>112</v>
      </c>
      <c r="B27" t="s">
        <v>92</v>
      </c>
    </row>
    <row r="28" spans="1:2" x14ac:dyDescent="0.25">
      <c r="A28" s="1" t="s">
        <v>113</v>
      </c>
    </row>
    <row r="29" spans="1:2" x14ac:dyDescent="0.25">
      <c r="A29" s="1" t="s">
        <v>114</v>
      </c>
    </row>
    <row r="30" spans="1:2" x14ac:dyDescent="0.25">
      <c r="A30" s="1" t="s">
        <v>115</v>
      </c>
      <c r="B30" t="s">
        <v>92</v>
      </c>
    </row>
    <row r="31" spans="1:2" x14ac:dyDescent="0.25">
      <c r="A31" s="1" t="s">
        <v>116</v>
      </c>
    </row>
    <row r="32" spans="1:2" x14ac:dyDescent="0.25">
      <c r="A32" s="1" t="s">
        <v>117</v>
      </c>
    </row>
    <row r="33" spans="1:2" x14ac:dyDescent="0.25">
      <c r="A33" s="1" t="s">
        <v>118</v>
      </c>
      <c r="B33" t="s">
        <v>92</v>
      </c>
    </row>
    <row r="34" spans="1:2" x14ac:dyDescent="0.25">
      <c r="A34" s="1" t="s">
        <v>119</v>
      </c>
    </row>
    <row r="35" spans="1:2" x14ac:dyDescent="0.25">
      <c r="A35" s="1" t="s">
        <v>120</v>
      </c>
      <c r="B35" t="s">
        <v>92</v>
      </c>
    </row>
    <row r="36" spans="1:2" x14ac:dyDescent="0.25">
      <c r="A36" s="1" t="s">
        <v>121</v>
      </c>
    </row>
    <row r="37" spans="1:2" x14ac:dyDescent="0.25">
      <c r="A37" s="1" t="s">
        <v>122</v>
      </c>
      <c r="B37" t="s">
        <v>92</v>
      </c>
    </row>
    <row r="38" spans="1:2" x14ac:dyDescent="0.25">
      <c r="A38" s="1" t="s">
        <v>123</v>
      </c>
      <c r="B38" t="s">
        <v>92</v>
      </c>
    </row>
    <row r="39" spans="1:2" x14ac:dyDescent="0.25">
      <c r="A39" s="1" t="s">
        <v>124</v>
      </c>
      <c r="B39" t="s">
        <v>92</v>
      </c>
    </row>
    <row r="40" spans="1:2" x14ac:dyDescent="0.25">
      <c r="A40" s="1" t="s">
        <v>125</v>
      </c>
      <c r="B40" t="s">
        <v>92</v>
      </c>
    </row>
    <row r="41" spans="1:2" x14ac:dyDescent="0.25">
      <c r="A41" s="1" t="s">
        <v>126</v>
      </c>
    </row>
    <row r="42" spans="1:2" x14ac:dyDescent="0.25">
      <c r="A42" s="1" t="s">
        <v>127</v>
      </c>
      <c r="B42" t="s">
        <v>128</v>
      </c>
    </row>
    <row r="43" spans="1:2" x14ac:dyDescent="0.25">
      <c r="A43" s="1" t="s">
        <v>129</v>
      </c>
    </row>
    <row r="44" spans="1:2" x14ac:dyDescent="0.25">
      <c r="A44" s="1" t="s">
        <v>130</v>
      </c>
      <c r="B44" t="s">
        <v>92</v>
      </c>
    </row>
    <row r="45" spans="1:2" x14ac:dyDescent="0.25">
      <c r="A45" s="1" t="s">
        <v>131</v>
      </c>
    </row>
    <row r="46" spans="1:2" x14ac:dyDescent="0.25">
      <c r="A46" s="1" t="s">
        <v>132</v>
      </c>
      <c r="B46" t="s">
        <v>92</v>
      </c>
    </row>
    <row r="47" spans="1:2" x14ac:dyDescent="0.25">
      <c r="A47" s="1" t="s">
        <v>133</v>
      </c>
    </row>
    <row r="48" spans="1:2" x14ac:dyDescent="0.25">
      <c r="A48" s="1" t="s">
        <v>134</v>
      </c>
    </row>
    <row r="49" spans="1:2" x14ac:dyDescent="0.25">
      <c r="A49" s="1" t="s">
        <v>135</v>
      </c>
      <c r="B49" t="s">
        <v>92</v>
      </c>
    </row>
    <row r="50" spans="1:2" ht="25.5" x14ac:dyDescent="0.25">
      <c r="A50" s="1" t="s">
        <v>136</v>
      </c>
      <c r="B50" t="s">
        <v>92</v>
      </c>
    </row>
    <row r="51" spans="1:2" x14ac:dyDescent="0.25">
      <c r="A51" s="1" t="s">
        <v>137</v>
      </c>
      <c r="B51" t="s">
        <v>92</v>
      </c>
    </row>
    <row r="52" spans="1:2" x14ac:dyDescent="0.25">
      <c r="A52" s="1" t="s">
        <v>138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263A120AE7F384D97D552B315F05E89" ma:contentTypeVersion="6" ma:contentTypeDescription="Vytvoří nový dokument" ma:contentTypeScope="" ma:versionID="015b50a49bd840c1e3d4c4c085965111">
  <xsd:schema xmlns:xsd="http://www.w3.org/2001/XMLSchema" xmlns:xs="http://www.w3.org/2001/XMLSchema" xmlns:p="http://schemas.microsoft.com/office/2006/metadata/properties" xmlns:ns2="1cb16cdd-4204-446c-89e8-201a85fd7d3b" xmlns:ns3="f1f5359b-96f5-4e84-b663-ab98016c8679" targetNamespace="http://schemas.microsoft.com/office/2006/metadata/properties" ma:root="true" ma:fieldsID="3ee61d264bd2b564b2ab34ffa8c1c57d" ns2:_="" ns3:_="">
    <xsd:import namespace="1cb16cdd-4204-446c-89e8-201a85fd7d3b"/>
    <xsd:import namespace="f1f5359b-96f5-4e84-b663-ab98016c86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16cdd-4204-446c-89e8-201a85fd7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5359b-96f5-4e84-b663-ab98016c8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0DB46-A598-4357-8F0E-12687797AD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861352-F044-4D84-82CA-0CFA2A9604F4}"/>
</file>

<file path=customXml/itemProps3.xml><?xml version="1.0" encoding="utf-8"?>
<ds:datastoreItem xmlns:ds="http://schemas.openxmlformats.org/officeDocument/2006/customXml" ds:itemID="{EAFD1605-0CDB-4D9F-AC72-9F65FF02DE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Katalog odpadu</vt:lpstr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Klouda</dc:creator>
  <cp:keywords/>
  <dc:description/>
  <cp:lastModifiedBy>Nývltová Natálie</cp:lastModifiedBy>
  <cp:revision/>
  <dcterms:created xsi:type="dcterms:W3CDTF">2022-10-25T11:50:57Z</dcterms:created>
  <dcterms:modified xsi:type="dcterms:W3CDTF">2024-09-17T12:35:23Z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0x0101002263A120AE7F384D97D552B315F05E89</vt:lpwstr>
  </property>
</Properties>
</file>