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73 2025 Sil III 2708 Pertoltice pod Ralskem propustek do 1 mil DS/ZD/"/>
    </mc:Choice>
  </mc:AlternateContent>
  <xr:revisionPtr revIDLastSave="63" documentId="13_ncr:1_{1BAF42A8-AC15-4AFC-BAAB-BB2BACD7940D}" xr6:coauthVersionLast="47" xr6:coauthVersionMax="47" xr10:uidLastSave="{96464B82-1E71-495A-A89F-C190F413BE35}"/>
  <bookViews>
    <workbookView xWindow="31350" yWindow="975" windowWidth="24540" windowHeight="1450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F8" i="3" l="1"/>
  <c r="E8" i="3" s="1"/>
  <c r="D12" i="3" l="1"/>
  <c r="D6" i="3"/>
  <c r="F13" i="3" l="1"/>
  <c r="F10" i="3"/>
  <c r="F9" i="3" s="1"/>
  <c r="F7" i="3"/>
  <c r="E7" i="3" s="1"/>
  <c r="F6" i="3" l="1"/>
  <c r="E6" i="3" s="1"/>
  <c r="E13" i="3"/>
  <c r="F12" i="3"/>
  <c r="E12" i="3" s="1"/>
  <c r="E10" i="3"/>
  <c r="E9" i="3" s="1"/>
  <c r="D15" i="3"/>
  <c r="D14" i="3" s="1"/>
  <c r="D16" i="3" s="1"/>
  <c r="F15" i="3" l="1"/>
  <c r="E15" i="3" l="1"/>
  <c r="F14" i="3"/>
  <c r="F16" i="3" l="1"/>
  <c r="E16" i="3" s="1"/>
  <c r="E14" i="3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<sst xmlns="http://schemas.openxmlformats.org/spreadsheetml/2006/main" count="19" uniqueCount="19">
  <si>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</si>
  <si>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</si>
  <si>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</si>
  <si>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</si>
  <si>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</si>
  <si>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</si>
  <si>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</si>
  <si>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</si>
  <si>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</si>
  <si>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</si>
  <si>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</si>
  <si>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</si>
  <si>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</si>
  <si>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</si>
  <si>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</si>
  <si>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</si>
  <si>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Příloha č. 4 Smlouvy - Podrobný rozpis ceny</t>
  </si>
  <si>
    <t>Akce: Silnice III/2708 Pertoltice pod Ralskem, propustek</t>
  </si>
  <si>
    <t>1 ks vzorku asfaltových vrstev včetně laboratorního posouzení dle vyhlášky č. 283/2023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</si>
</sst>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16</v>
      </c>
    </row>
    <row r="2" spans="1:7" x14ac:dyDescent="0.25">
      <c r="A2" s="2"/>
    </row>
    <row r="3" spans="1:7" ht="15.95" customHeight="1" x14ac:dyDescent="0.25">
      <c r="A3" s="1" t="s">
        <v>17</v>
      </c>
    </row>
    <row r="4" spans="1:7" ht="15.75" thickBot="1" x14ac:dyDescent="0.3"/>
    <row r="5" spans="1:7" ht="39.950000000000003" customHeight="1" x14ac:dyDescent="0.25">
      <c r="A5" s="33" t="s">
        <v>0</v>
      </c>
      <c r="B5" s="34"/>
      <c r="C5" s="35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6" t="s">
        <v>7</v>
      </c>
      <c r="B6" s="31"/>
      <c r="C6" s="32"/>
      <c r="D6" s="12">
        <f>SUM(D7:D8)</f>
        <v>0</v>
      </c>
      <c r="E6" s="13">
        <f>F6-D6</f>
        <v>0</v>
      </c>
      <c r="F6" s="14">
        <f>SUM(F7:F8)</f>
        <v>0</v>
      </c>
    </row>
    <row r="7" spans="1:7" ht="18" customHeight="1" x14ac:dyDescent="0.25">
      <c r="A7" s="28" t="s">
        <v>4</v>
      </c>
      <c r="B7" s="29"/>
      <c r="C7" s="30"/>
      <c r="D7" s="23"/>
      <c r="E7" s="15">
        <f t="shared" ref="E7:E8" si="0">F7-D7</f>
        <v>0</v>
      </c>
      <c r="F7" s="16">
        <f t="shared" ref="F7:F8" si="1">D7*1.21</f>
        <v>0</v>
      </c>
    </row>
    <row r="8" spans="1:7" ht="33.75" customHeight="1" x14ac:dyDescent="0.25">
      <c r="A8" s="28" t="s">
        <v>18</v>
      </c>
      <c r="B8" s="37"/>
      <c r="C8" s="38"/>
      <c r="D8" s="23"/>
      <c r="E8" s="15">
        <f t="shared" si="0"/>
        <v>0</v>
      </c>
      <c r="F8" s="16">
        <f t="shared" si="1"/>
        <v>0</v>
      </c>
    </row>
    <row r="9" spans="1:7" ht="18" customHeight="1" x14ac:dyDescent="0.25">
      <c r="A9" s="36" t="s">
        <v>12</v>
      </c>
      <c r="B9" s="31"/>
      <c r="C9" s="32"/>
      <c r="D9" s="17">
        <f>SUM(D10:D11)</f>
        <v>0</v>
      </c>
      <c r="E9" s="13">
        <f>SUM(E10:E11)</f>
        <v>0</v>
      </c>
      <c r="F9" s="18">
        <f>SUM(F10:F11)</f>
        <v>0</v>
      </c>
    </row>
    <row r="10" spans="1:7" ht="21" customHeight="1" x14ac:dyDescent="0.35">
      <c r="A10" s="28" t="s">
        <v>14</v>
      </c>
      <c r="B10" s="31"/>
      <c r="C10" s="32"/>
      <c r="D10" s="23"/>
      <c r="E10" s="15">
        <f>F10-D10</f>
        <v>0</v>
      </c>
      <c r="F10" s="16">
        <f>D10*1.21</f>
        <v>0</v>
      </c>
      <c r="G10" s="11"/>
    </row>
    <row r="11" spans="1:7" ht="21" customHeight="1" x14ac:dyDescent="0.35">
      <c r="A11" s="28" t="s">
        <v>13</v>
      </c>
      <c r="B11" s="29"/>
      <c r="C11" s="30"/>
      <c r="D11" s="23"/>
      <c r="E11" s="15">
        <f>F11-D11</f>
        <v>0</v>
      </c>
      <c r="F11" s="16">
        <f>D11*1.21</f>
        <v>0</v>
      </c>
      <c r="G11" s="11"/>
    </row>
    <row r="12" spans="1:7" ht="18" customHeight="1" x14ac:dyDescent="0.25">
      <c r="A12" s="36" t="s">
        <v>15</v>
      </c>
      <c r="B12" s="31"/>
      <c r="C12" s="32"/>
      <c r="D12" s="17">
        <f>D13</f>
        <v>0</v>
      </c>
      <c r="E12" s="13">
        <f t="shared" ref="E12:E16" si="2">F12-D12</f>
        <v>0</v>
      </c>
      <c r="F12" s="18">
        <f>F13</f>
        <v>0</v>
      </c>
    </row>
    <row r="13" spans="1:7" ht="35.25" customHeight="1" x14ac:dyDescent="0.25">
      <c r="A13" s="28" t="s">
        <v>5</v>
      </c>
      <c r="B13" s="31"/>
      <c r="C13" s="32"/>
      <c r="D13" s="23"/>
      <c r="E13" s="15">
        <f t="shared" si="2"/>
        <v>0</v>
      </c>
      <c r="F13" s="16">
        <f>D13*1.21</f>
        <v>0</v>
      </c>
    </row>
    <row r="14" spans="1:7" ht="30" x14ac:dyDescent="0.25">
      <c r="A14" s="8" t="s">
        <v>8</v>
      </c>
      <c r="B14" s="9" t="s">
        <v>9</v>
      </c>
      <c r="C14" s="10" t="s">
        <v>10</v>
      </c>
      <c r="D14" s="17">
        <f>D15</f>
        <v>0</v>
      </c>
      <c r="E14" s="13">
        <f t="shared" si="2"/>
        <v>0</v>
      </c>
      <c r="F14" s="18">
        <f>F15</f>
        <v>0</v>
      </c>
    </row>
    <row r="15" spans="1:7" x14ac:dyDescent="0.25">
      <c r="A15" s="6" t="s">
        <v>11</v>
      </c>
      <c r="B15" s="7">
        <v>5</v>
      </c>
      <c r="C15" s="24"/>
      <c r="D15" s="19">
        <f>B15*C15</f>
        <v>0</v>
      </c>
      <c r="E15" s="15">
        <f t="shared" si="2"/>
        <v>0</v>
      </c>
      <c r="F15" s="16">
        <f>D15*1.21</f>
        <v>0</v>
      </c>
    </row>
    <row r="16" spans="1:7" ht="18.75" thickBot="1" x14ac:dyDescent="0.3">
      <c r="A16" s="25" t="s">
        <v>6</v>
      </c>
      <c r="B16" s="26"/>
      <c r="C16" s="27"/>
      <c r="D16" s="20">
        <f>SUM(D6,D9,D12,D14)</f>
        <v>0</v>
      </c>
      <c r="E16" s="21">
        <f t="shared" si="2"/>
        <v>0</v>
      </c>
      <c r="F16" s="22">
        <f>SUM(F6,F9,F12,F14)</f>
        <v>0</v>
      </c>
    </row>
  </sheetData>
  <sheetProtection algorithmName="SHA-512" hashValue="XDxv8dQLY0DHg2IFNq64+Vv6B2NWuITtx9/10gY7AWC1h4fqkygtmncLy1yAOiI2FMJOThZetGj3Dzyl3j932A==" saltValue="uFIwsc9laiCIhSGMZ87ERA==" spinCount="100000" sheet="1" selectLockedCells="1"/>
  <protectedRanges>
    <protectedRange sqref="C15" name="Oblast4"/>
    <protectedRange sqref="D13" name="Oblast3"/>
    <protectedRange sqref="D10:D11" name="Oblast2"/>
    <protectedRange sqref="D7:D8" name="Oblast1"/>
  </protectedRanges>
  <mergeCells count="10">
    <mergeCell ref="A16:C16"/>
    <mergeCell ref="A7:C7"/>
    <mergeCell ref="A13:C13"/>
    <mergeCell ref="A5:C5"/>
    <mergeCell ref="A6:C6"/>
    <mergeCell ref="A9:C9"/>
    <mergeCell ref="A10:C10"/>
    <mergeCell ref="A12:C12"/>
    <mergeCell ref="A8:C8"/>
    <mergeCell ref="A11:C11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2025-10-13T08:06:31Z</cp:lastPrinted>
  <dcterms:created xsi:type="dcterms:W3CDTF">2013-06-07T13:06:01Z</dcterms:created>
  <dcterms:modified xsi:type="dcterms:W3CDTF">2025-10-13T08:06:33Z</dcterms:modified>
</cp:coreProperties>
</file>