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6635C58D-081B-4AAD-972B-108527D18D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 iterateDelta="9.9999999974897903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E4" i="1" s="1"/>
  <c r="F4" i="1" s="1"/>
  <c r="D31" i="1"/>
  <c r="E31" i="1" s="1"/>
  <c r="F31" i="1" s="1"/>
  <c r="D29" i="1"/>
  <c r="D28" i="1"/>
  <c r="E28" i="1" s="1"/>
  <c r="D27" i="1"/>
  <c r="D30" i="1"/>
  <c r="D12" i="1"/>
  <c r="D17" i="1"/>
  <c r="D24" i="1"/>
  <c r="D22" i="1"/>
  <c r="E22" i="1" s="1"/>
  <c r="F22" i="1" s="1"/>
  <c r="D14" i="1"/>
  <c r="D15" i="1"/>
  <c r="D25" i="1"/>
  <c r="D7" i="1"/>
  <c r="D23" i="1"/>
  <c r="D16" i="1"/>
  <c r="D6" i="1"/>
  <c r="D20" i="1"/>
  <c r="D5" i="1"/>
  <c r="D21" i="1"/>
  <c r="D18" i="1"/>
  <c r="D19" i="1"/>
  <c r="D13" i="1"/>
  <c r="D11" i="1"/>
  <c r="D8" i="1"/>
  <c r="D9" i="1"/>
  <c r="D10" i="1"/>
  <c r="D26" i="1"/>
  <c r="D32" i="1" l="1"/>
  <c r="F28" i="1"/>
  <c r="E29" i="1"/>
  <c r="F29" i="1" s="1"/>
  <c r="E6" i="1"/>
  <c r="F6" i="1" s="1"/>
  <c r="E19" i="1"/>
  <c r="F19" i="1" s="1"/>
  <c r="E18" i="1"/>
  <c r="F18" i="1" s="1"/>
  <c r="E7" i="1"/>
  <c r="F7" i="1" s="1"/>
  <c r="E24" i="1"/>
  <c r="F24" i="1" s="1"/>
  <c r="E16" i="1"/>
  <c r="F16" i="1" s="1"/>
  <c r="E26" i="1"/>
  <c r="E23" i="1"/>
  <c r="F23" i="1" s="1"/>
  <c r="E10" i="1"/>
  <c r="F10" i="1" s="1"/>
  <c r="E21" i="1"/>
  <c r="F21" i="1" s="1"/>
  <c r="E17" i="1"/>
  <c r="F17" i="1" s="1"/>
  <c r="E13" i="1"/>
  <c r="F13" i="1"/>
  <c r="E9" i="1"/>
  <c r="F9" i="1" s="1"/>
  <c r="E5" i="1"/>
  <c r="F5" i="1" s="1"/>
  <c r="E25" i="1"/>
  <c r="F25" i="1" s="1"/>
  <c r="E12" i="1"/>
  <c r="F12" i="1" s="1"/>
  <c r="E8" i="1"/>
  <c r="F8" i="1" s="1"/>
  <c r="E15" i="1"/>
  <c r="F15" i="1" s="1"/>
  <c r="E30" i="1"/>
  <c r="F30" i="1" s="1"/>
  <c r="E11" i="1"/>
  <c r="F11" i="1" s="1"/>
  <c r="E20" i="1"/>
  <c r="F20" i="1" s="1"/>
  <c r="E14" i="1"/>
  <c r="F14" i="1" s="1"/>
  <c r="E27" i="1"/>
  <c r="F27" i="1" s="1"/>
  <c r="F32" i="1" l="1"/>
  <c r="E32" i="1"/>
  <c r="F26" i="1"/>
</calcChain>
</file>

<file path=xl/sharedStrings.xml><?xml version="1.0" encoding="utf-8"?>
<sst xmlns="http://schemas.openxmlformats.org/spreadsheetml/2006/main" count="39" uniqueCount="39">
  <si>
    <t>název položky</t>
  </si>
  <si>
    <t>V______________dne__________</t>
  </si>
  <si>
    <t>CELKEM</t>
  </si>
  <si>
    <t>závěs 1 m praní</t>
  </si>
  <si>
    <t>košile (halenka, polokošile)</t>
  </si>
  <si>
    <t>dekuba</t>
  </si>
  <si>
    <t>polštář malý prošívaný</t>
  </si>
  <si>
    <t>molitan malý, polštář malý</t>
  </si>
  <si>
    <t>___________________________</t>
  </si>
  <si>
    <t>podpis účastníka</t>
  </si>
  <si>
    <t>Příloha č. 2 - Sortiment nesystémového prádla na praní a chemické čištění</t>
  </si>
  <si>
    <t>množství za 4 roky</t>
  </si>
  <si>
    <t>celková cena za sortiment za 4 roky v Kč bez DPH</t>
  </si>
  <si>
    <t>DPH v Kč
za 4 roky</t>
  </si>
  <si>
    <t>celková cena 
za sortiment za 4 roky 
v Kč včetně DPH</t>
  </si>
  <si>
    <t>deka prošívaná malá</t>
  </si>
  <si>
    <t>dětské prádlo - dupačky, punčocháče, kalhotky, ost</t>
  </si>
  <si>
    <t>dětský kabátek, košile, tričko,koj.košilka</t>
  </si>
  <si>
    <t>drobné do 25x25, bryndák, návleky, tonometr, ústenka</t>
  </si>
  <si>
    <t>kalhoty pracovní, lékařské, kalhoty 3/4</t>
  </si>
  <si>
    <t>mikina, vesta</t>
  </si>
  <si>
    <t>molitan velký</t>
  </si>
  <si>
    <t>potah matrace</t>
  </si>
  <si>
    <t>povlak na polštář barevný</t>
  </si>
  <si>
    <t>povlak na polštář dětský</t>
  </si>
  <si>
    <t>povlak na přikrývku barevný</t>
  </si>
  <si>
    <t>povlak na přikrývku dětský</t>
  </si>
  <si>
    <t>praní mopů za 1 kg</t>
  </si>
  <si>
    <t>prostěradlo</t>
  </si>
  <si>
    <t>prostěradlo froté</t>
  </si>
  <si>
    <t>prostěradlo froté malé</t>
  </si>
  <si>
    <t>přikrývka (deka)</t>
  </si>
  <si>
    <t>přikrývka prošívaná velká</t>
  </si>
  <si>
    <t>ručník froté</t>
  </si>
  <si>
    <t>spací pytel obyč</t>
  </si>
  <si>
    <t>utěrka</t>
  </si>
  <si>
    <t>zavinovačka,  vložka do zavinovačky</t>
  </si>
  <si>
    <t>deka malá obyčejná</t>
  </si>
  <si>
    <t>nabídková cena za 1 ks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</si>
</sst>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3" fontId="5" fillId="0" borderId="1" xfId="0" applyNumberFormat="1" applyFont="1" applyBorder="1"/>
    <xf numFmtId="44" fontId="5" fillId="0" borderId="1" xfId="1" applyFont="1" applyBorder="1"/>
    <xf numFmtId="0" fontId="2" fillId="3" borderId="1" xfId="0" applyFont="1" applyFill="1" applyBorder="1"/>
    <xf numFmtId="0" fontId="6" fillId="3" borderId="1" xfId="0" applyFont="1" applyFill="1" applyBorder="1"/>
    <xf numFmtId="44" fontId="6" fillId="3" borderId="1" xfId="1" applyFont="1" applyFill="1" applyBorder="1"/>
    <xf numFmtId="3" fontId="6" fillId="3" borderId="1" xfId="0" applyNumberFormat="1" applyFont="1" applyFill="1" applyBorder="1"/>
    <xf numFmtId="44" fontId="7" fillId="4" borderId="1" xfId="0" applyNumberFormat="1" applyFont="1" applyFill="1" applyBorder="1"/>
    <xf numFmtId="44" fontId="6" fillId="3" borderId="1" xfId="0" applyNumberFormat="1" applyFont="1" applyFill="1" applyBorder="1"/>
    <xf numFmtId="3" fontId="4" fillId="0" borderId="1" xfId="0" applyNumberFormat="1" applyFont="1" applyBorder="1"/>
    <xf numFmtId="44" fontId="4" fillId="0" borderId="1" xfId="1" applyFont="1" applyBorder="1"/>
    <xf numFmtId="0" fontId="5" fillId="0" borderId="1" xfId="0" applyFont="1" applyBorder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9"/>
  <sheetViews>
    <sheetView tabSelected="1" zoomScale="178" zoomScaleNormal="178" workbookViewId="0">
      <selection activeCell="C9" sqref="C9"/>
    </sheetView>
  </sheetViews>
  <sheetFormatPr defaultRowHeight="15" x14ac:dyDescent="0.25"/>
  <cols>
    <col min="1" max="1" width="39" style="5" customWidth="1"/>
    <col min="2" max="2" width="13.5703125" style="3" customWidth="1"/>
    <col min="3" max="3" width="13.28515625" style="3" customWidth="1"/>
    <col min="4" max="4" width="17.28515625" style="2" customWidth="1"/>
    <col min="5" max="6" width="15.28515625" customWidth="1"/>
  </cols>
  <sheetData>
    <row r="1" spans="1:6" x14ac:dyDescent="0.25">
      <c r="A1" s="1" t="s">
        <v>10</v>
      </c>
      <c r="D1" s="4"/>
    </row>
    <row r="3" spans="1:6" ht="33.75" x14ac:dyDescent="0.25">
      <c r="A3" s="6" t="s">
        <v>0</v>
      </c>
      <c r="B3" s="6" t="s">
        <v>11</v>
      </c>
      <c r="C3" s="6" t="s">
        <v>38</v>
      </c>
      <c r="D3" s="6" t="s">
        <v>12</v>
      </c>
      <c r="E3" s="6" t="s">
        <v>13</v>
      </c>
      <c r="F3" s="6" t="s">
        <v>14</v>
      </c>
    </row>
    <row r="4" spans="1:6" x14ac:dyDescent="0.25">
      <c r="A4" s="19" t="s">
        <v>37</v>
      </c>
      <c r="B4" s="20">
        <v>68</v>
      </c>
      <c r="C4" s="9"/>
      <c r="D4" s="9">
        <f t="shared" ref="D4" si="0">ROUND(B4*C4,2)</f>
        <v>0</v>
      </c>
      <c r="E4" s="9">
        <f t="shared" ref="E4:E31" si="1">ROUND(D4*0.21,2)</f>
        <v>0</v>
      </c>
      <c r="F4" s="9">
        <f t="shared" ref="F4" si="2">ROUND(D4+E4,2)</f>
        <v>0</v>
      </c>
    </row>
    <row r="5" spans="1:6" x14ac:dyDescent="0.25">
      <c r="A5" s="7" t="s">
        <v>15</v>
      </c>
      <c r="B5" s="8">
        <v>396</v>
      </c>
      <c r="C5" s="9"/>
      <c r="D5" s="9">
        <f t="shared" ref="D5:D31" si="3">ROUND(B5*C5,2)</f>
        <v>0</v>
      </c>
      <c r="E5" s="9">
        <f t="shared" si="1"/>
        <v>0</v>
      </c>
      <c r="F5" s="9">
        <f t="shared" ref="F5:F31" si="4">ROUND(D5+E5,2)</f>
        <v>0</v>
      </c>
    </row>
    <row r="6" spans="1:6" x14ac:dyDescent="0.25">
      <c r="A6" s="7" t="s">
        <v>5</v>
      </c>
      <c r="B6" s="8">
        <v>520</v>
      </c>
      <c r="C6" s="9"/>
      <c r="D6" s="9">
        <f t="shared" si="3"/>
        <v>0</v>
      </c>
      <c r="E6" s="9">
        <f t="shared" si="1"/>
        <v>0</v>
      </c>
      <c r="F6" s="9">
        <f t="shared" si="4"/>
        <v>0</v>
      </c>
    </row>
    <row r="7" spans="1:6" x14ac:dyDescent="0.25">
      <c r="A7" s="7" t="s">
        <v>16</v>
      </c>
      <c r="B7" s="8">
        <v>21844</v>
      </c>
      <c r="C7" s="9"/>
      <c r="D7" s="9">
        <f t="shared" si="3"/>
        <v>0</v>
      </c>
      <c r="E7" s="9">
        <f t="shared" si="1"/>
        <v>0</v>
      </c>
      <c r="F7" s="9">
        <f t="shared" si="4"/>
        <v>0</v>
      </c>
    </row>
    <row r="8" spans="1:6" x14ac:dyDescent="0.25">
      <c r="A8" s="7" t="s">
        <v>17</v>
      </c>
      <c r="B8" s="8">
        <v>2472</v>
      </c>
      <c r="C8" s="9"/>
      <c r="D8" s="9">
        <f t="shared" si="3"/>
        <v>0</v>
      </c>
      <c r="E8" s="9">
        <f t="shared" si="1"/>
        <v>0</v>
      </c>
      <c r="F8" s="9">
        <f t="shared" si="4"/>
        <v>0</v>
      </c>
    </row>
    <row r="9" spans="1:6" x14ac:dyDescent="0.25">
      <c r="A9" s="7" t="s">
        <v>18</v>
      </c>
      <c r="B9" s="8">
        <v>15668</v>
      </c>
      <c r="C9" s="9"/>
      <c r="D9" s="9">
        <f t="shared" si="3"/>
        <v>0</v>
      </c>
      <c r="E9" s="9">
        <f t="shared" si="1"/>
        <v>0</v>
      </c>
      <c r="F9" s="9">
        <f t="shared" si="4"/>
        <v>0</v>
      </c>
    </row>
    <row r="10" spans="1:6" x14ac:dyDescent="0.25">
      <c r="A10" s="7" t="s">
        <v>19</v>
      </c>
      <c r="B10" s="8">
        <v>440</v>
      </c>
      <c r="C10" s="9"/>
      <c r="D10" s="9">
        <f t="shared" si="3"/>
        <v>0</v>
      </c>
      <c r="E10" s="9">
        <f t="shared" si="1"/>
        <v>0</v>
      </c>
      <c r="F10" s="9">
        <f t="shared" si="4"/>
        <v>0</v>
      </c>
    </row>
    <row r="11" spans="1:6" x14ac:dyDescent="0.25">
      <c r="A11" s="7" t="s">
        <v>4</v>
      </c>
      <c r="B11" s="8">
        <v>1304</v>
      </c>
      <c r="C11" s="9"/>
      <c r="D11" s="9">
        <f t="shared" si="3"/>
        <v>0</v>
      </c>
      <c r="E11" s="9">
        <f t="shared" si="1"/>
        <v>0</v>
      </c>
      <c r="F11" s="9">
        <f t="shared" si="4"/>
        <v>0</v>
      </c>
    </row>
    <row r="12" spans="1:6" x14ac:dyDescent="0.25">
      <c r="A12" s="7" t="s">
        <v>20</v>
      </c>
      <c r="B12" s="8">
        <v>3692</v>
      </c>
      <c r="C12" s="9"/>
      <c r="D12" s="9">
        <f t="shared" si="3"/>
        <v>0</v>
      </c>
      <c r="E12" s="9">
        <f t="shared" si="1"/>
        <v>0</v>
      </c>
      <c r="F12" s="9">
        <f t="shared" si="4"/>
        <v>0</v>
      </c>
    </row>
    <row r="13" spans="1:6" x14ac:dyDescent="0.25">
      <c r="A13" s="7" t="s">
        <v>7</v>
      </c>
      <c r="B13" s="8">
        <v>1548</v>
      </c>
      <c r="C13" s="9"/>
      <c r="D13" s="9">
        <f t="shared" si="3"/>
        <v>0</v>
      </c>
      <c r="E13" s="9">
        <f t="shared" si="1"/>
        <v>0</v>
      </c>
      <c r="F13" s="9">
        <f t="shared" si="4"/>
        <v>0</v>
      </c>
    </row>
    <row r="14" spans="1:6" x14ac:dyDescent="0.25">
      <c r="A14" s="7" t="s">
        <v>21</v>
      </c>
      <c r="B14" s="8">
        <v>11160</v>
      </c>
      <c r="C14" s="9"/>
      <c r="D14" s="9">
        <f t="shared" si="3"/>
        <v>0</v>
      </c>
      <c r="E14" s="9">
        <f t="shared" si="1"/>
        <v>0</v>
      </c>
      <c r="F14" s="9">
        <f t="shared" si="4"/>
        <v>0</v>
      </c>
    </row>
    <row r="15" spans="1:6" x14ac:dyDescent="0.25">
      <c r="A15" s="7" t="s">
        <v>6</v>
      </c>
      <c r="B15" s="8">
        <v>100</v>
      </c>
      <c r="C15" s="9"/>
      <c r="D15" s="9">
        <f t="shared" si="3"/>
        <v>0</v>
      </c>
      <c r="E15" s="9">
        <f t="shared" si="1"/>
        <v>0</v>
      </c>
      <c r="F15" s="9">
        <f t="shared" si="4"/>
        <v>0</v>
      </c>
    </row>
    <row r="16" spans="1:6" x14ac:dyDescent="0.25">
      <c r="A16" s="7" t="s">
        <v>22</v>
      </c>
      <c r="B16" s="8">
        <v>204</v>
      </c>
      <c r="C16" s="9"/>
      <c r="D16" s="9">
        <f t="shared" si="3"/>
        <v>0</v>
      </c>
      <c r="E16" s="9">
        <f t="shared" si="1"/>
        <v>0</v>
      </c>
      <c r="F16" s="9">
        <f t="shared" si="4"/>
        <v>0</v>
      </c>
    </row>
    <row r="17" spans="1:6" x14ac:dyDescent="0.25">
      <c r="A17" s="7" t="s">
        <v>23</v>
      </c>
      <c r="B17" s="16">
        <v>1092</v>
      </c>
      <c r="C17" s="17"/>
      <c r="D17" s="17">
        <f t="shared" si="3"/>
        <v>0</v>
      </c>
      <c r="E17" s="17">
        <f t="shared" si="1"/>
        <v>0</v>
      </c>
      <c r="F17" s="17">
        <f t="shared" si="4"/>
        <v>0</v>
      </c>
    </row>
    <row r="18" spans="1:6" x14ac:dyDescent="0.25">
      <c r="A18" s="7" t="s">
        <v>24</v>
      </c>
      <c r="B18" s="8">
        <v>1012</v>
      </c>
      <c r="C18" s="9"/>
      <c r="D18" s="9">
        <f t="shared" si="3"/>
        <v>0</v>
      </c>
      <c r="E18" s="9">
        <f t="shared" si="1"/>
        <v>0</v>
      </c>
      <c r="F18" s="9">
        <f t="shared" si="4"/>
        <v>0</v>
      </c>
    </row>
    <row r="19" spans="1:6" x14ac:dyDescent="0.25">
      <c r="A19" s="7" t="s">
        <v>25</v>
      </c>
      <c r="B19" s="8">
        <v>464</v>
      </c>
      <c r="C19" s="9"/>
      <c r="D19" s="9">
        <f t="shared" si="3"/>
        <v>0</v>
      </c>
      <c r="E19" s="9">
        <f t="shared" si="1"/>
        <v>0</v>
      </c>
      <c r="F19" s="9">
        <f t="shared" si="4"/>
        <v>0</v>
      </c>
    </row>
    <row r="20" spans="1:6" x14ac:dyDescent="0.25">
      <c r="A20" s="7" t="s">
        <v>26</v>
      </c>
      <c r="B20" s="8">
        <v>2156</v>
      </c>
      <c r="C20" s="9"/>
      <c r="D20" s="9">
        <f t="shared" si="3"/>
        <v>0</v>
      </c>
      <c r="E20" s="9">
        <f t="shared" si="1"/>
        <v>0</v>
      </c>
      <c r="F20" s="9">
        <f t="shared" si="4"/>
        <v>0</v>
      </c>
    </row>
    <row r="21" spans="1:6" x14ac:dyDescent="0.25">
      <c r="A21" s="18" t="s">
        <v>27</v>
      </c>
      <c r="B21" s="8">
        <v>864</v>
      </c>
      <c r="C21" s="9"/>
      <c r="D21" s="9">
        <f t="shared" si="3"/>
        <v>0</v>
      </c>
      <c r="E21" s="9">
        <f t="shared" si="1"/>
        <v>0</v>
      </c>
      <c r="F21" s="9">
        <f t="shared" si="4"/>
        <v>0</v>
      </c>
    </row>
    <row r="22" spans="1:6" x14ac:dyDescent="0.25">
      <c r="A22" s="18" t="s">
        <v>28</v>
      </c>
      <c r="B22" s="8">
        <v>104</v>
      </c>
      <c r="C22" s="9"/>
      <c r="D22" s="9">
        <f t="shared" si="3"/>
        <v>0</v>
      </c>
      <c r="E22" s="9">
        <f t="shared" si="1"/>
        <v>0</v>
      </c>
      <c r="F22" s="9">
        <f t="shared" si="4"/>
        <v>0</v>
      </c>
    </row>
    <row r="23" spans="1:6" x14ac:dyDescent="0.25">
      <c r="A23" s="18" t="s">
        <v>29</v>
      </c>
      <c r="B23" s="8">
        <v>64</v>
      </c>
      <c r="C23" s="9"/>
      <c r="D23" s="9">
        <f t="shared" si="3"/>
        <v>0</v>
      </c>
      <c r="E23" s="9">
        <f t="shared" si="1"/>
        <v>0</v>
      </c>
      <c r="F23" s="9">
        <f t="shared" si="4"/>
        <v>0</v>
      </c>
    </row>
    <row r="24" spans="1:6" x14ac:dyDescent="0.25">
      <c r="A24" s="18" t="s">
        <v>30</v>
      </c>
      <c r="B24" s="8">
        <v>1236</v>
      </c>
      <c r="C24" s="9"/>
      <c r="D24" s="9">
        <f t="shared" si="3"/>
        <v>0</v>
      </c>
      <c r="E24" s="9">
        <f t="shared" si="1"/>
        <v>0</v>
      </c>
      <c r="F24" s="9">
        <f t="shared" si="4"/>
        <v>0</v>
      </c>
    </row>
    <row r="25" spans="1:6" x14ac:dyDescent="0.25">
      <c r="A25" s="18" t="s">
        <v>31</v>
      </c>
      <c r="B25" s="8">
        <v>476</v>
      </c>
      <c r="C25" s="9"/>
      <c r="D25" s="9">
        <f t="shared" si="3"/>
        <v>0</v>
      </c>
      <c r="E25" s="9">
        <f t="shared" si="1"/>
        <v>0</v>
      </c>
      <c r="F25" s="9">
        <f t="shared" si="4"/>
        <v>0</v>
      </c>
    </row>
    <row r="26" spans="1:6" x14ac:dyDescent="0.25">
      <c r="A26" s="18" t="s">
        <v>32</v>
      </c>
      <c r="B26" s="8">
        <v>14540</v>
      </c>
      <c r="C26" s="9"/>
      <c r="D26" s="9">
        <f t="shared" si="3"/>
        <v>0</v>
      </c>
      <c r="E26" s="9">
        <f t="shared" si="1"/>
        <v>0</v>
      </c>
      <c r="F26" s="9">
        <f t="shared" si="4"/>
        <v>0</v>
      </c>
    </row>
    <row r="27" spans="1:6" x14ac:dyDescent="0.25">
      <c r="A27" s="18" t="s">
        <v>33</v>
      </c>
      <c r="B27" s="8">
        <v>996</v>
      </c>
      <c r="C27" s="9"/>
      <c r="D27" s="9">
        <f t="shared" si="3"/>
        <v>0</v>
      </c>
      <c r="E27" s="9">
        <f t="shared" si="1"/>
        <v>0</v>
      </c>
      <c r="F27" s="9">
        <f t="shared" si="4"/>
        <v>0</v>
      </c>
    </row>
    <row r="28" spans="1:6" x14ac:dyDescent="0.25">
      <c r="A28" s="18" t="s">
        <v>34</v>
      </c>
      <c r="B28" s="8">
        <v>20</v>
      </c>
      <c r="C28" s="9"/>
      <c r="D28" s="9">
        <f t="shared" si="3"/>
        <v>0</v>
      </c>
      <c r="E28" s="9">
        <f t="shared" si="1"/>
        <v>0</v>
      </c>
      <c r="F28" s="9">
        <f t="shared" si="4"/>
        <v>0</v>
      </c>
    </row>
    <row r="29" spans="1:6" x14ac:dyDescent="0.25">
      <c r="A29" s="18" t="s">
        <v>35</v>
      </c>
      <c r="B29" s="8">
        <v>1416</v>
      </c>
      <c r="C29" s="9"/>
      <c r="D29" s="9">
        <f t="shared" si="3"/>
        <v>0</v>
      </c>
      <c r="E29" s="9">
        <f t="shared" si="1"/>
        <v>0</v>
      </c>
      <c r="F29" s="9">
        <f t="shared" si="4"/>
        <v>0</v>
      </c>
    </row>
    <row r="30" spans="1:6" s="1" customFormat="1" x14ac:dyDescent="0.25">
      <c r="A30" s="18" t="s">
        <v>3</v>
      </c>
      <c r="B30" s="8">
        <v>55013</v>
      </c>
      <c r="C30" s="9"/>
      <c r="D30" s="9">
        <f t="shared" si="3"/>
        <v>0</v>
      </c>
      <c r="E30" s="9">
        <f t="shared" si="1"/>
        <v>0</v>
      </c>
      <c r="F30" s="9">
        <f t="shared" si="4"/>
        <v>0</v>
      </c>
    </row>
    <row r="31" spans="1:6" s="1" customFormat="1" x14ac:dyDescent="0.25">
      <c r="A31" s="18" t="s">
        <v>36</v>
      </c>
      <c r="B31" s="8">
        <v>480</v>
      </c>
      <c r="C31" s="9"/>
      <c r="D31" s="9">
        <f t="shared" si="3"/>
        <v>0</v>
      </c>
      <c r="E31" s="9">
        <f t="shared" si="1"/>
        <v>0</v>
      </c>
      <c r="F31" s="9">
        <f t="shared" si="4"/>
        <v>0</v>
      </c>
    </row>
    <row r="32" spans="1:6" x14ac:dyDescent="0.25">
      <c r="A32" s="10" t="s">
        <v>2</v>
      </c>
      <c r="B32" s="13"/>
      <c r="C32" s="11"/>
      <c r="D32" s="14">
        <f>ROUND(SUM(D4:D31),2)</f>
        <v>0</v>
      </c>
      <c r="E32" s="15">
        <f>ROUND(SUM(E4:E31),2)</f>
        <v>0</v>
      </c>
      <c r="F32" s="12">
        <f>ROUND(SUM(F4:F31),2)</f>
        <v>0</v>
      </c>
    </row>
    <row r="33" spans="1:4" x14ac:dyDescent="0.25">
      <c r="B33"/>
      <c r="C33"/>
      <c r="D33"/>
    </row>
    <row r="34" spans="1:4" x14ac:dyDescent="0.25">
      <c r="B34"/>
      <c r="C34"/>
      <c r="D34"/>
    </row>
    <row r="35" spans="1:4" ht="30.75" customHeight="1" x14ac:dyDescent="0.25">
      <c r="A35" s="5" t="s">
        <v>1</v>
      </c>
      <c r="B35"/>
      <c r="C35"/>
      <c r="D35"/>
    </row>
    <row r="36" spans="1:4" x14ac:dyDescent="0.25">
      <c r="B36"/>
      <c r="C36"/>
      <c r="D36"/>
    </row>
    <row r="37" spans="1:4" ht="33.75" customHeight="1" x14ac:dyDescent="0.25">
      <c r="A37" s="5" t="s">
        <v>8</v>
      </c>
      <c r="B37"/>
      <c r="C37"/>
      <c r="D37"/>
    </row>
    <row r="38" spans="1:4" ht="17.25" customHeight="1" x14ac:dyDescent="0.25">
      <c r="A38" s="5" t="s">
        <v>9</v>
      </c>
      <c r="B38"/>
      <c r="C38"/>
      <c r="D38"/>
    </row>
    <row r="39" spans="1:4" x14ac:dyDescent="0.25">
      <c r="B39"/>
      <c r="C39"/>
      <c r="D39"/>
    </row>
  </sheetData>
  <sortState xmlns:xlrd2="http://schemas.microsoft.com/office/spreadsheetml/2017/richdata2" ref="A5:F30">
    <sortCondition ref="A5:A30"/>
  </sortState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2025-11-05T08:02:40Z</dcterms:modified>
</cp:coreProperties>
</file>