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R41_2025_Poskytování prezentace volných pracovních pozic\Výzva k podání nabídek\"/>
    </mc:Choice>
  </mc:AlternateContent>
  <xr:revisionPtr revIDLastSave="0" documentId="13_ncr:1_{DA2F5586-BCDD-43D0-9E86-9953711D2B14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6" i="1"/>
  <c r="D11" i="1" l="1"/>
  <c r="F7" i="1" l="1"/>
  <c r="F5" i="1" l="1"/>
  <c r="F4" i="1"/>
  <c r="D12" i="1" s="1"/>
  <c r="D14" i="1" l="1"/>
  <c r="D15" i="1" l="1"/>
</calcChain>
</file>

<file path=xl/sharedStrings.xml><?xml version="1.0" encoding="utf-8"?>
<sst xmlns="http://schemas.openxmlformats.org/spreadsheetml/2006/main" count="30" uniqueCount="24">
  <si>
    <t>Kariérní stránky</t>
  </si>
  <si>
    <t>Položka</t>
  </si>
  <si>
    <t>Jednotka</t>
  </si>
  <si>
    <t>Účastník vyplní pouze žlutě označená pole</t>
  </si>
  <si>
    <t>MR41/2025 - Poskytování prezentace volných pracovních pozic v letech 2026-2027</t>
  </si>
  <si>
    <t>Jednotková cena</t>
  </si>
  <si>
    <r>
      <t>Cena za 1 inzerát nad rámec základního balíčku - pro účely vyhrazené změny závazku</t>
    </r>
    <r>
      <rPr>
        <b/>
        <sz val="11"/>
        <color theme="1"/>
        <rFont val="Calibri"/>
        <family val="2"/>
        <charset val="238"/>
        <scheme val="minor"/>
      </rPr>
      <t>*</t>
    </r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</si>
  <si>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uvedenou cenu je dodavatel povinen držet po celou dobu trvání této veřejné zakázky. </t>
    </r>
  </si>
  <si>
    <t>Celková nabídková cena v Kč včetně DPH</t>
  </si>
  <si>
    <t>% DPH</t>
  </si>
  <si>
    <t>Cena v Kč bez DPH za 24 měsíců</t>
  </si>
  <si>
    <t>ATS systém pro manažování náborů</t>
  </si>
  <si>
    <t>Období (2 roky)</t>
  </si>
  <si>
    <t>Celková nabídková cena v Kč bez DPH za 12 měsíců</t>
  </si>
  <si>
    <t>-</t>
  </si>
  <si>
    <t xml:space="preserve">Příloha č. 4 - Tabulka pro výpočet nabídkové ceny </t>
  </si>
  <si>
    <t>Cena v Kč bez DPH za 12 měsíců
(uvézt cenu za 1 rok)</t>
  </si>
  <si>
    <t>Celková nabídková cena v Kč bez DPH za 24 měsíců</t>
  </si>
  <si>
    <t>Služba onboarding  nových zaměstnanců (min. pro 100 nových zaměstnanců ročně)</t>
  </si>
  <si>
    <t>Migrace dat z roku 2025 (jednorázový úkon v 1. roce plnění)</t>
  </si>
  <si>
    <t>Odkrytí kontaktních údajů uchazečů (min. 10 kandidátů za rok)</t>
  </si>
  <si>
    <t xml:space="preserve">Základní balíček obsahuje 60 inzerátů </t>
  </si>
  <si>
    <t>Níže uvedená položka není součástí hodnocení v rámci kritéria - Nabídková cena. Slouží pouze pro účely vyhrazené změny závazku</t>
  </si>
  <si>
    <t>Výše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</si>
</sst>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1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0" xfId="0" applyFont="1" applyFill="1"/>
    <xf numFmtId="0" fontId="0" fillId="0" borderId="1" xfId="0" applyFill="1" applyBorder="1"/>
    <xf numFmtId="0" fontId="0" fillId="0" borderId="3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2" borderId="0" xfId="0" applyFill="1" applyAlignment="1">
      <alignment horizontal="right"/>
    </xf>
    <xf numFmtId="0" fontId="3" fillId="0" borderId="1" xfId="0" applyFont="1" applyBorder="1" applyAlignment="1">
      <alignment wrapText="1"/>
    </xf>
    <xf numFmtId="0" fontId="1" fillId="0" borderId="0" xfId="0" applyFont="1"/>
    <xf numFmtId="0" fontId="0" fillId="0" borderId="0" xfId="0" applyFill="1" applyBorder="1"/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44" fontId="0" fillId="2" borderId="1" xfId="0" applyNumberFormat="1" applyFill="1" applyBorder="1"/>
    <xf numFmtId="44" fontId="0" fillId="0" borderId="1" xfId="0" applyNumberFormat="1" applyFill="1" applyBorder="1"/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right" wrapText="1"/>
    </xf>
    <xf numFmtId="44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vertical="top" wrapText="1"/>
    </xf>
    <xf numFmtId="44" fontId="0" fillId="3" borderId="5" xfId="0" applyNumberFormat="1" applyFill="1" applyBorder="1" applyAlignment="1">
      <alignment horizontal="right" vertical="top"/>
    </xf>
    <xf numFmtId="44" fontId="0" fillId="3" borderId="7" xfId="0" applyNumberFormat="1" applyFill="1" applyBorder="1" applyAlignment="1">
      <alignment horizontal="right" vertical="top"/>
    </xf>
    <xf numFmtId="44" fontId="0" fillId="3" borderId="6" xfId="0" applyNumberFormat="1" applyFill="1" applyBorder="1" applyAlignment="1">
      <alignment horizontal="right" vertical="top"/>
    </xf>
    <xf numFmtId="2" fontId="2" fillId="2" borderId="5" xfId="0" applyNumberFormat="1" applyFont="1" applyFill="1" applyBorder="1" applyAlignment="1">
      <alignment horizontal="right"/>
    </xf>
    <xf numFmtId="2" fontId="2" fillId="2" borderId="7" xfId="0" applyNumberFormat="1" applyFont="1" applyFill="1" applyBorder="1" applyAlignment="1">
      <alignment horizontal="right"/>
    </xf>
    <xf numFmtId="2" fontId="2" fillId="2" borderId="8" xfId="0" applyNumberFormat="1" applyFont="1" applyFill="1" applyBorder="1" applyAlignment="1">
      <alignment horizontal="right"/>
    </xf>
    <xf numFmtId="44" fontId="0" fillId="0" borderId="5" xfId="0" applyNumberFormat="1" applyBorder="1" applyAlignment="1">
      <alignment horizontal="right" wrapText="1"/>
    </xf>
    <xf numFmtId="44" fontId="0" fillId="0" borderId="7" xfId="0" applyNumberFormat="1" applyBorder="1" applyAlignment="1">
      <alignment horizontal="right" wrapText="1"/>
    </xf>
    <xf numFmtId="44" fontId="0" fillId="0" borderId="6" xfId="0" applyNumberForma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44" fontId="0" fillId="0" borderId="5" xfId="0" applyNumberFormat="1" applyFill="1" applyBorder="1" applyAlignment="1">
      <alignment horizontal="center" vertical="top"/>
    </xf>
    <xf numFmtId="44" fontId="0" fillId="0" borderId="7" xfId="0" applyNumberForma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abSelected="1" workbookViewId="0">
      <selection activeCell="J14" sqref="J14"/>
    </sheetView>
  </sheetViews>
  <sheetFormatPr defaultRowHeight="15" x14ac:dyDescent="0.25"/>
  <cols>
    <col min="1" max="1" width="1.28515625" customWidth="1"/>
    <col min="2" max="2" width="43" customWidth="1"/>
    <col min="3" max="3" width="22.85546875" customWidth="1"/>
    <col min="4" max="4" width="21.28515625" style="10" customWidth="1"/>
    <col min="5" max="5" width="20.28515625" customWidth="1"/>
    <col min="6" max="6" width="22.28515625" customWidth="1"/>
    <col min="7" max="7" width="18" customWidth="1"/>
  </cols>
  <sheetData>
    <row r="1" spans="2:8" x14ac:dyDescent="0.25">
      <c r="B1" s="16" t="s">
        <v>4</v>
      </c>
    </row>
    <row r="2" spans="2:8" x14ac:dyDescent="0.25">
      <c r="B2" t="s">
        <v>15</v>
      </c>
    </row>
    <row r="3" spans="2:8" ht="45" x14ac:dyDescent="0.25">
      <c r="B3" s="2" t="s">
        <v>1</v>
      </c>
      <c r="C3" s="25" t="s">
        <v>12</v>
      </c>
      <c r="D3" s="25" t="s">
        <v>2</v>
      </c>
      <c r="E3" s="24" t="s">
        <v>16</v>
      </c>
      <c r="F3" s="24" t="s">
        <v>10</v>
      </c>
      <c r="G3" s="17"/>
      <c r="H3" s="18"/>
    </row>
    <row r="4" spans="2:8" x14ac:dyDescent="0.25">
      <c r="B4" s="2" t="s">
        <v>0</v>
      </c>
      <c r="C4" s="20">
        <v>2</v>
      </c>
      <c r="D4" s="11">
        <v>1</v>
      </c>
      <c r="E4" s="21"/>
      <c r="F4" s="22">
        <f>E4*2</f>
        <v>0</v>
      </c>
    </row>
    <row r="5" spans="2:8" x14ac:dyDescent="0.25">
      <c r="B5" s="20" t="s">
        <v>11</v>
      </c>
      <c r="C5" s="20">
        <v>2</v>
      </c>
      <c r="D5" s="11">
        <v>1</v>
      </c>
      <c r="E5" s="21"/>
      <c r="F5" s="22">
        <f t="shared" ref="F5" si="0">E5*2</f>
        <v>0</v>
      </c>
    </row>
    <row r="6" spans="2:8" x14ac:dyDescent="0.25">
      <c r="B6" s="2" t="s">
        <v>21</v>
      </c>
      <c r="C6" s="20">
        <v>2</v>
      </c>
      <c r="D6" s="11">
        <v>60</v>
      </c>
      <c r="E6" s="21"/>
      <c r="F6" s="22">
        <f>E6*2*D6</f>
        <v>0</v>
      </c>
    </row>
    <row r="7" spans="2:8" ht="30" x14ac:dyDescent="0.25">
      <c r="B7" s="20" t="s">
        <v>20</v>
      </c>
      <c r="C7" s="20">
        <v>2</v>
      </c>
      <c r="D7" s="26">
        <v>10</v>
      </c>
      <c r="E7" s="21"/>
      <c r="F7" s="22">
        <f>E7*2*D7</f>
        <v>0</v>
      </c>
    </row>
    <row r="8" spans="2:8" ht="30" x14ac:dyDescent="0.25">
      <c r="B8" s="20" t="s">
        <v>19</v>
      </c>
      <c r="C8" s="20">
        <v>1</v>
      </c>
      <c r="D8" s="11">
        <v>1</v>
      </c>
      <c r="E8" s="21"/>
      <c r="F8" s="27" t="s">
        <v>14</v>
      </c>
    </row>
    <row r="9" spans="2:8" ht="30" x14ac:dyDescent="0.25">
      <c r="B9" s="20" t="s">
        <v>18</v>
      </c>
      <c r="C9" s="20">
        <v>2</v>
      </c>
      <c r="D9" s="26">
        <v>100</v>
      </c>
      <c r="E9" s="21"/>
      <c r="F9" s="22">
        <f>E9*2*D9</f>
        <v>0</v>
      </c>
    </row>
    <row r="10" spans="2:8" ht="6.75" customHeight="1" x14ac:dyDescent="0.25">
      <c r="B10" s="2"/>
      <c r="C10" s="15"/>
      <c r="D10" s="11"/>
      <c r="E10" s="4"/>
      <c r="F10" s="4"/>
    </row>
    <row r="11" spans="2:8" ht="30" x14ac:dyDescent="0.25">
      <c r="B11" s="2" t="s">
        <v>13</v>
      </c>
      <c r="C11" s="23" t="s">
        <v>14</v>
      </c>
      <c r="D11" s="29">
        <f>SUM(E4:E9)</f>
        <v>0</v>
      </c>
      <c r="E11" s="30"/>
      <c r="F11" s="31"/>
    </row>
    <row r="12" spans="2:8" ht="30" x14ac:dyDescent="0.25">
      <c r="B12" s="2" t="s">
        <v>17</v>
      </c>
      <c r="C12" s="23"/>
      <c r="D12" s="39">
        <f>SUM(F4:F9)</f>
        <v>0</v>
      </c>
      <c r="E12" s="40"/>
      <c r="F12" s="40"/>
    </row>
    <row r="13" spans="2:8" x14ac:dyDescent="0.25">
      <c r="B13" s="2" t="s">
        <v>9</v>
      </c>
      <c r="C13" s="23" t="s">
        <v>14</v>
      </c>
      <c r="D13" s="32"/>
      <c r="E13" s="33"/>
      <c r="F13" s="34"/>
    </row>
    <row r="14" spans="2:8" x14ac:dyDescent="0.25">
      <c r="B14" s="2" t="s">
        <v>23</v>
      </c>
      <c r="C14" s="23" t="s">
        <v>14</v>
      </c>
      <c r="D14" s="35">
        <f>D11*(D13/100)</f>
        <v>0</v>
      </c>
      <c r="E14" s="36"/>
      <c r="F14" s="37"/>
    </row>
    <row r="15" spans="2:8" x14ac:dyDescent="0.25">
      <c r="B15" s="2" t="s">
        <v>8</v>
      </c>
      <c r="C15" s="23" t="s">
        <v>14</v>
      </c>
      <c r="D15" s="35">
        <f>D11*(1+(D13)/100)</f>
        <v>0</v>
      </c>
      <c r="E15" s="36"/>
      <c r="F15" s="37"/>
    </row>
    <row r="16" spans="2:8" ht="4.5" customHeight="1" x14ac:dyDescent="0.25">
      <c r="B16" s="8"/>
      <c r="C16" s="8"/>
      <c r="D16" s="12"/>
      <c r="E16" s="6"/>
      <c r="F16" s="6"/>
    </row>
    <row r="17" spans="2:8" s="1" customFormat="1" ht="34.5" customHeight="1" x14ac:dyDescent="0.25">
      <c r="B17" s="38" t="s">
        <v>22</v>
      </c>
      <c r="C17" s="38"/>
      <c r="D17" s="38"/>
      <c r="E17" s="38"/>
      <c r="F17" s="38"/>
      <c r="G17" s="19"/>
      <c r="H17" s="19"/>
    </row>
    <row r="18" spans="2:8" x14ac:dyDescent="0.25">
      <c r="B18" s="9" t="s">
        <v>1</v>
      </c>
      <c r="C18" s="9"/>
      <c r="D18" s="13" t="s">
        <v>2</v>
      </c>
      <c r="E18" s="5" t="s">
        <v>5</v>
      </c>
      <c r="F18" s="7"/>
    </row>
    <row r="19" spans="2:8" ht="30" x14ac:dyDescent="0.25">
      <c r="B19" s="2" t="s">
        <v>6</v>
      </c>
      <c r="C19" s="2"/>
      <c r="D19" s="11">
        <v>1</v>
      </c>
      <c r="E19" s="21"/>
      <c r="F19" s="7"/>
    </row>
    <row r="21" spans="2:8" x14ac:dyDescent="0.25">
      <c r="B21" s="3" t="s">
        <v>3</v>
      </c>
      <c r="C21" s="3"/>
      <c r="D21" s="14"/>
    </row>
    <row r="22" spans="2:8" ht="21.75" customHeight="1" x14ac:dyDescent="0.25">
      <c r="B22" s="28" t="s">
        <v>7</v>
      </c>
      <c r="C22" s="28"/>
      <c r="D22" s="28"/>
      <c r="E22" s="28"/>
      <c r="F22" s="28"/>
      <c r="G22" s="28"/>
      <c r="H22" s="28"/>
    </row>
  </sheetData>
  <mergeCells count="7">
    <mergeCell ref="B22:H22"/>
    <mergeCell ref="D11:F11"/>
    <mergeCell ref="D13:F13"/>
    <mergeCell ref="D14:F14"/>
    <mergeCell ref="D15:F15"/>
    <mergeCell ref="B17:F17"/>
    <mergeCell ref="D12:F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Lázničková Marcela</dc:creator>
  <cp:lastModifiedBy>Lázničková Marcela</cp:lastModifiedBy>
  <cp:lastPrinted>2025-11-26T13:14:07Z</cp:lastPrinted>
  <dcterms:created xsi:type="dcterms:W3CDTF">2025-11-21T14:22:25Z</dcterms:created>
  <dcterms:modified xsi:type="dcterms:W3CDTF">2025-12-02T14:55:24Z</dcterms:modified>
</cp:coreProperties>
</file>