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3" documentId="13_ncr:1_{6372DE76-E66C-4C4A-A812-1131F33DD1CC}" xr6:coauthVersionLast="47" xr6:coauthVersionMax="47" xr10:uidLastSave="{834A039E-4500-4178-B92F-603032AC8BCE}"/>
  <bookViews>
    <workbookView xWindow="-108" yWindow="-108" windowWidth="23256" windowHeight="12456" xr2:uid="{00000000-000D-0000-FFFF-FFFF00000000}"/>
  </bookViews>
  <sheets>
    <sheet name="Modelový cení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33" i="1" l="1"/>
  <c r="E41" i="1"/>
  <c r="F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dodavatel dle portalu Mapy.cz (nejkratší vzdálenost), viz popis v zadávací dokumentaci.</t>
        </r>
      </text>
    </comment>
  </commentList>
</comments>
</file>

<file path=xl/sharedStrings.xml><?xml version="1.0" encoding="utf-8"?>
<sst xmlns="http://schemas.openxmlformats.org/spreadsheetml/2006/main" count="74" uniqueCount="48">
  <si>
    <t>Modelový ceník vybraných originálních náhradních dílů VOITH</t>
  </si>
  <si>
    <t>Pč.</t>
  </si>
  <si>
    <t>Číslo dílu</t>
  </si>
  <si>
    <t>Náhradní díl</t>
  </si>
  <si>
    <t>Cena jednotková v Kč bez DPH</t>
  </si>
  <si>
    <t>XXXXXXXX</t>
  </si>
  <si>
    <t>Přepravné</t>
  </si>
  <si>
    <t>H50551612</t>
  </si>
  <si>
    <t>Lamela</t>
  </si>
  <si>
    <t>H64142611</t>
  </si>
  <si>
    <t>H64099513</t>
  </si>
  <si>
    <t>H01002855</t>
  </si>
  <si>
    <t>Ložisko</t>
  </si>
  <si>
    <t>H64078716</t>
  </si>
  <si>
    <t>H90529211</t>
  </si>
  <si>
    <t>H56370910</t>
  </si>
  <si>
    <t>H68308011</t>
  </si>
  <si>
    <t>Trubka</t>
  </si>
  <si>
    <t>(doplní zhotovitel, poté poznámku vymaže)</t>
  </si>
  <si>
    <t>Jednotková cena za ujetý km v Kč bez DPH</t>
  </si>
  <si>
    <t>Vzdálenost mezi Areálem autobusy Hranečník a místem plnění účastníka v km</t>
  </si>
  <si>
    <t>Vzdálenost jedné přepravy (tam a zpět) v km</t>
  </si>
  <si>
    <t>Legenda:</t>
  </si>
  <si>
    <t>Doplní účastník</t>
  </si>
  <si>
    <t>A)</t>
  </si>
  <si>
    <t>Kč bez DPH</t>
  </si>
  <si>
    <t xml:space="preserve">Předpokládaný počet ks uskutečněné  přepravy </t>
  </si>
  <si>
    <r>
      <t xml:space="preserve">Tabulka č. </t>
    </r>
    <r>
      <rPr>
        <b/>
        <i/>
        <sz val="11"/>
        <color rgb="FFFF0000"/>
        <rFont val="Times New Roman"/>
        <family val="1"/>
        <charset val="238"/>
      </rPr>
      <t>XX</t>
    </r>
    <r>
      <rPr>
        <b/>
        <i/>
        <sz val="11"/>
        <color theme="1"/>
        <rFont val="Times New Roman"/>
        <family val="1"/>
        <charset val="238"/>
      </rPr>
      <t xml:space="preserve">  - Náklady na dojezdovou vzdálenost</t>
    </r>
  </si>
  <si>
    <t xml:space="preserve">Celkový náklad na přepravu (místa plnění) a zpět v Kč bez DPH </t>
  </si>
  <si>
    <t xml:space="preserve">Celkový náklad na přepravu v Kč bez DPH </t>
  </si>
  <si>
    <r>
      <t xml:space="preserve">CELKOVÁ nabídková cena, která vznikne součtem jednotkových cen v Kč bez DPH </t>
    </r>
    <r>
      <rPr>
        <b/>
        <i/>
        <sz val="11"/>
        <color rgb="FFFF0000"/>
        <rFont val="Calibri"/>
        <family val="2"/>
        <charset val="238"/>
        <scheme val="minor"/>
      </rPr>
      <t>(POZN.: tato cena bude předmětem hodnocení.)</t>
    </r>
  </si>
  <si>
    <r>
      <t xml:space="preserve">Hodinová sazba za provedenou prací </t>
    </r>
    <r>
      <rPr>
        <b/>
        <sz val="10"/>
        <color rgb="FFFF0000"/>
        <rFont val="Calibri"/>
        <family val="2"/>
        <charset val="238"/>
        <scheme val="minor"/>
      </rPr>
      <t>(POZN.: tato cena bude předmětem hodnocení.)</t>
    </r>
  </si>
  <si>
    <t>(POZN.: tato cena bude předmětem hodnocení.)</t>
  </si>
  <si>
    <t>B)</t>
  </si>
  <si>
    <t>Vnitřní kabeláž</t>
  </si>
  <si>
    <t>Řídicí jednotka ECU-E300.1</t>
  </si>
  <si>
    <t>Turbína T0 - repas</t>
  </si>
  <si>
    <t xml:space="preserve">Kroužek těsnící </t>
  </si>
  <si>
    <t>Pouzdro</t>
  </si>
  <si>
    <t>Talířová pružina</t>
  </si>
  <si>
    <t>Senzor</t>
  </si>
  <si>
    <t>Snímač otáček</t>
  </si>
  <si>
    <t>Kroužek dvojitý</t>
  </si>
  <si>
    <t>Sací koš</t>
  </si>
  <si>
    <t xml:space="preserve">Rozpěrný kroužek </t>
  </si>
  <si>
    <t>Podložka</t>
  </si>
  <si>
    <t>Potrubí</t>
  </si>
  <si>
    <t>Příloha č. 9 zadávací dokumentace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</si>
</sst>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i/>
      <sz val="11"/>
      <color rgb="FF00B0F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Times New Roman"/>
      <family val="1"/>
      <charset val="238"/>
    </font>
    <font>
      <b/>
      <u/>
      <sz val="14"/>
      <color theme="1"/>
      <name val="Arial Black"/>
      <family val="2"/>
      <charset val="238"/>
    </font>
    <font>
      <b/>
      <i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10" fillId="3" borderId="11" xfId="1" applyNumberFormat="1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11" fillId="0" borderId="0" xfId="0" applyFont="1"/>
    <xf numFmtId="0" fontId="11" fillId="4" borderId="8" xfId="0" applyFont="1" applyFill="1" applyBorder="1"/>
    <xf numFmtId="0" fontId="14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/>
    <xf numFmtId="0" fontId="20" fillId="6" borderId="20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5" borderId="15" xfId="0" applyFill="1" applyBorder="1"/>
    <xf numFmtId="0" fontId="7" fillId="0" borderId="0" xfId="0" applyFont="1" applyAlignment="1">
      <alignment horizontal="left"/>
    </xf>
    <xf numFmtId="0" fontId="22" fillId="6" borderId="17" xfId="0" applyFont="1" applyFill="1" applyBorder="1" applyAlignment="1">
      <alignment horizontal="justify" vertical="center"/>
    </xf>
    <xf numFmtId="0" fontId="22" fillId="6" borderId="18" xfId="0" applyFont="1" applyFill="1" applyBorder="1" applyAlignment="1">
      <alignment horizontal="justify" vertical="center"/>
    </xf>
    <xf numFmtId="0" fontId="22" fillId="6" borderId="19" xfId="0" applyFont="1" applyFill="1" applyBorder="1" applyAlignment="1">
      <alignment horizontal="justify" vertical="center"/>
    </xf>
    <xf numFmtId="0" fontId="24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0.6640625" customWidth="1"/>
    <col min="3" max="3" width="40.44140625" customWidth="1"/>
    <col min="4" max="4" width="63.33203125" customWidth="1"/>
    <col min="5" max="5" width="44.109375" customWidth="1"/>
    <col min="6" max="6" width="13" customWidth="1"/>
  </cols>
  <sheetData>
    <row r="1" spans="1:5" x14ac:dyDescent="0.3">
      <c r="A1" s="2"/>
      <c r="B1" s="1"/>
    </row>
    <row r="2" spans="1:5" x14ac:dyDescent="0.3">
      <c r="B2" s="46" t="s">
        <v>47</v>
      </c>
    </row>
    <row r="3" spans="1:5" x14ac:dyDescent="0.3">
      <c r="B3" s="2"/>
    </row>
    <row r="4" spans="1:5" ht="21" x14ac:dyDescent="0.5">
      <c r="A4" s="12" t="s">
        <v>24</v>
      </c>
      <c r="B4" s="37" t="s">
        <v>0</v>
      </c>
    </row>
    <row r="5" spans="1:5" ht="16.2" thickBot="1" x14ac:dyDescent="0.35">
      <c r="A5" s="12"/>
      <c r="B5" s="1"/>
    </row>
    <row r="6" spans="1:5" ht="33.75" customHeight="1" thickBot="1" x14ac:dyDescent="0.35">
      <c r="B6" s="3" t="s">
        <v>1</v>
      </c>
      <c r="C6" s="3" t="s">
        <v>2</v>
      </c>
      <c r="D6" s="4" t="s">
        <v>3</v>
      </c>
      <c r="E6" s="5" t="s">
        <v>4</v>
      </c>
    </row>
    <row r="7" spans="1:5" x14ac:dyDescent="0.3">
      <c r="B7" s="6">
        <v>1</v>
      </c>
      <c r="C7" s="7" t="s">
        <v>5</v>
      </c>
      <c r="D7" s="7" t="s">
        <v>6</v>
      </c>
      <c r="E7" s="10" t="s">
        <v>18</v>
      </c>
    </row>
    <row r="8" spans="1:5" x14ac:dyDescent="0.3">
      <c r="B8" s="8">
        <v>2</v>
      </c>
      <c r="C8" s="9">
        <v>303000018</v>
      </c>
      <c r="D8" s="9" t="s">
        <v>36</v>
      </c>
      <c r="E8" s="11" t="s">
        <v>18</v>
      </c>
    </row>
    <row r="9" spans="1:5" x14ac:dyDescent="0.3">
      <c r="B9" s="8">
        <v>3</v>
      </c>
      <c r="C9" s="9" t="s">
        <v>7</v>
      </c>
      <c r="D9" s="9" t="s">
        <v>37</v>
      </c>
      <c r="E9" s="11" t="s">
        <v>18</v>
      </c>
    </row>
    <row r="10" spans="1:5" x14ac:dyDescent="0.3">
      <c r="B10" s="8">
        <v>4</v>
      </c>
      <c r="C10" s="9">
        <v>15000411511</v>
      </c>
      <c r="D10" s="9" t="s">
        <v>8</v>
      </c>
      <c r="E10" s="11" t="s">
        <v>18</v>
      </c>
    </row>
    <row r="11" spans="1:5" x14ac:dyDescent="0.3">
      <c r="B11" s="8">
        <v>5</v>
      </c>
      <c r="C11" s="9">
        <v>15001259110</v>
      </c>
      <c r="D11" s="9" t="s">
        <v>8</v>
      </c>
      <c r="E11" s="11" t="s">
        <v>18</v>
      </c>
    </row>
    <row r="12" spans="1:5" x14ac:dyDescent="0.3">
      <c r="B12" s="8">
        <v>6</v>
      </c>
      <c r="C12" s="9" t="s">
        <v>9</v>
      </c>
      <c r="D12" s="9" t="s">
        <v>38</v>
      </c>
      <c r="E12" s="11" t="s">
        <v>18</v>
      </c>
    </row>
    <row r="13" spans="1:5" x14ac:dyDescent="0.3">
      <c r="B13" s="8">
        <v>7</v>
      </c>
      <c r="C13" s="9" t="s">
        <v>10</v>
      </c>
      <c r="D13" s="9" t="s">
        <v>39</v>
      </c>
      <c r="E13" s="11" t="s">
        <v>18</v>
      </c>
    </row>
    <row r="14" spans="1:5" x14ac:dyDescent="0.3">
      <c r="B14" s="8">
        <v>8</v>
      </c>
      <c r="C14" s="9">
        <v>15000252410</v>
      </c>
      <c r="D14" s="9" t="s">
        <v>12</v>
      </c>
      <c r="E14" s="11" t="s">
        <v>18</v>
      </c>
    </row>
    <row r="15" spans="1:5" x14ac:dyDescent="0.3">
      <c r="B15" s="8">
        <v>9</v>
      </c>
      <c r="C15" s="9">
        <v>15000860711</v>
      </c>
      <c r="D15" s="9" t="s">
        <v>12</v>
      </c>
      <c r="E15" s="11" t="s">
        <v>18</v>
      </c>
    </row>
    <row r="16" spans="1:5" x14ac:dyDescent="0.3">
      <c r="B16" s="8">
        <v>10</v>
      </c>
      <c r="C16" s="9">
        <v>15000686410</v>
      </c>
      <c r="D16" s="9" t="s">
        <v>12</v>
      </c>
      <c r="E16" s="11" t="s">
        <v>18</v>
      </c>
    </row>
    <row r="17" spans="2:6" x14ac:dyDescent="0.3">
      <c r="B17" s="8">
        <v>11</v>
      </c>
      <c r="C17" s="9" t="s">
        <v>11</v>
      </c>
      <c r="D17" s="9" t="s">
        <v>12</v>
      </c>
      <c r="E17" s="11" t="s">
        <v>18</v>
      </c>
    </row>
    <row r="18" spans="2:6" x14ac:dyDescent="0.3">
      <c r="B18" s="8">
        <v>12</v>
      </c>
      <c r="C18" s="9">
        <v>15000686510</v>
      </c>
      <c r="D18" s="9" t="s">
        <v>12</v>
      </c>
      <c r="E18" s="11" t="s">
        <v>18</v>
      </c>
    </row>
    <row r="19" spans="2:6" x14ac:dyDescent="0.3">
      <c r="B19" s="8">
        <v>13</v>
      </c>
      <c r="C19" s="9" t="s">
        <v>13</v>
      </c>
      <c r="D19" s="9" t="s">
        <v>40</v>
      </c>
      <c r="E19" s="11" t="s">
        <v>18</v>
      </c>
    </row>
    <row r="20" spans="2:6" x14ac:dyDescent="0.3">
      <c r="B20" s="8">
        <v>14</v>
      </c>
      <c r="C20" s="9">
        <v>15000334923</v>
      </c>
      <c r="D20" s="9" t="s">
        <v>41</v>
      </c>
      <c r="E20" s="11" t="s">
        <v>18</v>
      </c>
    </row>
    <row r="21" spans="2:6" x14ac:dyDescent="0.3">
      <c r="B21" s="8">
        <v>15</v>
      </c>
      <c r="C21" s="9" t="s">
        <v>14</v>
      </c>
      <c r="D21" s="9" t="s">
        <v>42</v>
      </c>
      <c r="E21" s="11" t="s">
        <v>18</v>
      </c>
    </row>
    <row r="22" spans="2:6" x14ac:dyDescent="0.3">
      <c r="B22" s="8">
        <v>16</v>
      </c>
      <c r="C22" s="9" t="s">
        <v>15</v>
      </c>
      <c r="D22" s="9" t="s">
        <v>43</v>
      </c>
      <c r="E22" s="11" t="s">
        <v>18</v>
      </c>
    </row>
    <row r="23" spans="2:6" x14ac:dyDescent="0.3">
      <c r="B23" s="8">
        <v>17</v>
      </c>
      <c r="C23" s="9">
        <v>15100441710</v>
      </c>
      <c r="D23" s="9" t="s">
        <v>44</v>
      </c>
      <c r="E23" s="11" t="s">
        <v>18</v>
      </c>
    </row>
    <row r="24" spans="2:6" x14ac:dyDescent="0.3">
      <c r="B24" s="8">
        <v>18</v>
      </c>
      <c r="C24" s="9">
        <v>15000087810</v>
      </c>
      <c r="D24" s="9" t="s">
        <v>45</v>
      </c>
      <c r="E24" s="11" t="s">
        <v>18</v>
      </c>
    </row>
    <row r="25" spans="2:6" x14ac:dyDescent="0.3">
      <c r="B25" s="8">
        <v>19</v>
      </c>
      <c r="C25" s="9" t="s">
        <v>16</v>
      </c>
      <c r="D25" s="9" t="s">
        <v>17</v>
      </c>
      <c r="E25" s="11" t="s">
        <v>18</v>
      </c>
    </row>
    <row r="26" spans="2:6" x14ac:dyDescent="0.3">
      <c r="B26" s="8">
        <v>20</v>
      </c>
      <c r="C26" s="9">
        <v>15000780520</v>
      </c>
      <c r="D26" s="9" t="s">
        <v>46</v>
      </c>
      <c r="E26" s="11" t="s">
        <v>18</v>
      </c>
    </row>
    <row r="27" spans="2:6" x14ac:dyDescent="0.3">
      <c r="B27" s="8">
        <v>21</v>
      </c>
      <c r="C27" s="9">
        <v>15000697411</v>
      </c>
      <c r="D27" s="9" t="s">
        <v>34</v>
      </c>
      <c r="E27" s="11" t="s">
        <v>18</v>
      </c>
    </row>
    <row r="28" spans="2:6" x14ac:dyDescent="0.3">
      <c r="B28" s="8">
        <v>22</v>
      </c>
      <c r="C28" s="9">
        <v>15000221011</v>
      </c>
      <c r="D28" s="9" t="s">
        <v>35</v>
      </c>
      <c r="E28" s="11" t="s">
        <v>18</v>
      </c>
    </row>
    <row r="29" spans="2:6" ht="43.2" customHeight="1" thickBot="1" x14ac:dyDescent="0.35">
      <c r="B29" s="39" t="s">
        <v>30</v>
      </c>
      <c r="C29" s="40"/>
      <c r="D29" s="40"/>
      <c r="E29" s="41">
        <f>SUM(E7:E28)</f>
        <v>0</v>
      </c>
    </row>
    <row r="31" spans="2:6" ht="15" thickBot="1" x14ac:dyDescent="0.35"/>
    <row r="32" spans="2:6" ht="15" thickBot="1" x14ac:dyDescent="0.35">
      <c r="B32" s="34"/>
      <c r="C32" s="34"/>
      <c r="D32" s="34"/>
      <c r="E32" s="34"/>
      <c r="F32" s="35" t="s">
        <v>25</v>
      </c>
    </row>
    <row r="33" spans="1:7" ht="15" thickBot="1" x14ac:dyDescent="0.35">
      <c r="B33" s="43" t="s">
        <v>31</v>
      </c>
      <c r="C33" s="44"/>
      <c r="D33" s="44"/>
      <c r="E33" s="45"/>
      <c r="F33" s="36">
        <f>F26+F15</f>
        <v>0</v>
      </c>
    </row>
    <row r="36" spans="1:7" ht="15.6" x14ac:dyDescent="0.3">
      <c r="A36" s="12" t="s">
        <v>33</v>
      </c>
      <c r="B36" s="13" t="s">
        <v>28</v>
      </c>
      <c r="C36" s="13"/>
      <c r="D36" s="14"/>
      <c r="E36" s="15"/>
      <c r="F36" s="16"/>
    </row>
    <row r="37" spans="1:7" x14ac:dyDescent="0.3">
      <c r="A37" s="17"/>
      <c r="B37" s="17"/>
      <c r="C37" s="17"/>
      <c r="D37" s="17"/>
      <c r="E37" s="18"/>
      <c r="F37" s="19"/>
    </row>
    <row r="38" spans="1:7" ht="15" thickBot="1" x14ac:dyDescent="0.35">
      <c r="A38" s="17"/>
      <c r="B38" s="42" t="s">
        <v>27</v>
      </c>
      <c r="C38" s="42"/>
      <c r="D38" s="42"/>
      <c r="E38" s="42"/>
      <c r="F38" s="42"/>
    </row>
    <row r="39" spans="1:7" ht="69.599999999999994" thickBot="1" x14ac:dyDescent="0.35">
      <c r="A39" s="17"/>
      <c r="B39" s="20" t="s">
        <v>19</v>
      </c>
      <c r="C39" s="21" t="s">
        <v>26</v>
      </c>
      <c r="D39" s="20" t="s">
        <v>20</v>
      </c>
      <c r="E39" s="20" t="s">
        <v>21</v>
      </c>
      <c r="F39" s="20" t="s">
        <v>29</v>
      </c>
    </row>
    <row r="40" spans="1:7" ht="15" thickBot="1" x14ac:dyDescent="0.35">
      <c r="A40" s="17"/>
      <c r="B40" s="22"/>
      <c r="C40" s="23"/>
      <c r="D40" s="24"/>
      <c r="E40" s="24"/>
      <c r="F40" s="25"/>
    </row>
    <row r="41" spans="1:7" ht="15.6" thickTop="1" thickBot="1" x14ac:dyDescent="0.35">
      <c r="A41" s="17"/>
      <c r="B41" s="27"/>
      <c r="C41" s="26">
        <v>5</v>
      </c>
      <c r="D41" s="27"/>
      <c r="E41" s="26">
        <f>D41*2</f>
        <v>0</v>
      </c>
      <c r="F41" s="28">
        <f>E41*C41*B41</f>
        <v>0</v>
      </c>
      <c r="G41" s="38" t="s">
        <v>32</v>
      </c>
    </row>
    <row r="42" spans="1:7" x14ac:dyDescent="0.3">
      <c r="A42" s="17"/>
      <c r="B42" s="29"/>
      <c r="C42" s="17"/>
      <c r="D42" s="17"/>
      <c r="E42" s="18"/>
      <c r="F42" s="19"/>
    </row>
    <row r="43" spans="1:7" x14ac:dyDescent="0.3">
      <c r="A43" s="17"/>
      <c r="B43" s="17"/>
      <c r="C43" s="17"/>
      <c r="D43" s="17"/>
      <c r="E43" s="18"/>
      <c r="F43" s="19"/>
    </row>
    <row r="44" spans="1:7" x14ac:dyDescent="0.3">
      <c r="A44" s="17"/>
      <c r="B44" s="30" t="s">
        <v>22</v>
      </c>
      <c r="C44" s="30"/>
      <c r="D44" s="31"/>
      <c r="E44" s="18"/>
      <c r="F44" s="19"/>
    </row>
    <row r="45" spans="1:7" x14ac:dyDescent="0.3">
      <c r="A45" s="17"/>
      <c r="B45" s="32"/>
      <c r="C45" s="33" t="s">
        <v>23</v>
      </c>
      <c r="D45" s="17"/>
      <c r="E45" s="18"/>
      <c r="F45" s="19"/>
    </row>
    <row r="46" spans="1:7" x14ac:dyDescent="0.3">
      <c r="A46" s="17"/>
      <c r="B46" s="17"/>
      <c r="C46" s="17"/>
      <c r="D46" s="17"/>
      <c r="E46" s="18"/>
      <c r="F46" s="19"/>
    </row>
    <row r="47" spans="1:7" x14ac:dyDescent="0.3">
      <c r="A47" s="17"/>
      <c r="B47" s="17"/>
      <c r="C47" s="17"/>
      <c r="D47" s="17"/>
      <c r="E47" s="18"/>
      <c r="F47" s="19"/>
    </row>
    <row r="48" spans="1:7" x14ac:dyDescent="0.3">
      <c r="A48" s="17"/>
      <c r="B48" s="17"/>
      <c r="C48" s="17"/>
      <c r="D48" s="17"/>
      <c r="E48" s="18"/>
      <c r="F48" s="19"/>
    </row>
  </sheetData>
  <mergeCells count="2">
    <mergeCell ref="B38:F38"/>
    <mergeCell ref="B33:E3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b58e9-9887-4727-b0ac-ffa83cda4e52">
      <Terms xmlns="http://schemas.microsoft.com/office/infopath/2007/PartnerControls"/>
    </lcf76f155ced4ddcb4097134ff3c332f>
    <TaxCatchAll xmlns="9dc19e6d-106c-4d90-aa7a-8610c939c6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8A978-9FAC-4D26-9231-7A6DA80A2AC0}"/>
</file>

<file path=customXml/itemProps2.xml><?xml version="1.0" encoding="utf-8"?>
<ds:datastoreItem xmlns:ds="http://schemas.openxmlformats.org/officeDocument/2006/customXml" ds:itemID="{6C4B815A-4E4A-4860-92D1-FDDEFA489654}">
  <ds:schemaRefs>
    <ds:schemaRef ds:uri="http://schemas.microsoft.com/office/2006/metadata/properties"/>
    <ds:schemaRef ds:uri="http://schemas.microsoft.com/office/infopath/2007/PartnerControls"/>
    <ds:schemaRef ds:uri="cb3b58e9-9887-4727-b0ac-ffa83cda4e52"/>
    <ds:schemaRef ds:uri="9dc19e6d-106c-4d90-aa7a-8610c939c6af"/>
  </ds:schemaRefs>
</ds:datastoreItem>
</file>

<file path=customXml/itemProps3.xml><?xml version="1.0" encoding="utf-8"?>
<ds:datastoreItem xmlns:ds="http://schemas.openxmlformats.org/officeDocument/2006/customXml" ds:itemID="{06554568-F613-437F-BE19-F46D8D2240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0x010100C88A6B25407EF947A16D2EA369A26834</vt:lpwstr>
  </property>
</Properties>
</file>