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2995" windowHeight="11565"/>
  </bookViews>
  <sheets>
    <sheet name="pasový vůz PVZ 2500-309" sheetId="3" r:id="rId1"/>
  </sheets>
  <calcPr calcId="145621"/>
</workbook>
</file>

<file path=xl/calcChain.xml><?xml version="1.0" encoding="utf-8"?>
<calcChain xmlns="http://schemas.openxmlformats.org/spreadsheetml/2006/main">
  <c r="D31" i="3" l="1"/>
  <c r="C31" i="3"/>
  <c r="B31" i="3"/>
  <c r="E30" i="3"/>
  <c r="E28" i="3"/>
  <c r="E27" i="3"/>
  <c r="E26" i="3"/>
  <c r="E25" i="3"/>
  <c r="E24" i="3"/>
  <c r="E23" i="3"/>
  <c r="E22" i="3"/>
  <c r="E21" i="3"/>
  <c r="E20" i="3"/>
  <c r="E19" i="3"/>
  <c r="E18" i="3"/>
  <c r="E17" i="3"/>
  <c r="E15" i="3"/>
  <c r="E14" i="3"/>
  <c r="E13" i="3"/>
  <c r="E12" i="3"/>
  <c r="E11" i="3"/>
  <c r="E10" i="3"/>
  <c r="E9" i="3"/>
  <c r="E8" i="3"/>
  <c r="E7" i="3"/>
  <c r="E6" i="3"/>
  <c r="E5" i="3"/>
  <c r="E4" i="3"/>
  <c r="E29" i="3" l="1"/>
  <c r="E16" i="3"/>
  <c r="E31" i="3" l="1"/>
</calcChain>
</file>

<file path=xl/sharedStrings.xml><?xml version="1.0" encoding="utf-8"?>
<sst xmlns="http://schemas.openxmlformats.org/spreadsheetml/2006/main" count="35" uniqueCount="35">
  <si>
    <t>Část stroje</t>
  </si>
  <si>
    <t>Strojní celkem</t>
  </si>
  <si>
    <t>GO celkem</t>
  </si>
  <si>
    <t>Ocelová konstrukce</t>
  </si>
  <si>
    <t>Nátěry stroje</t>
  </si>
  <si>
    <t>Strojní zařízení-spodní stavba, housenicový podvozek</t>
  </si>
  <si>
    <t>Dokumentace</t>
  </si>
  <si>
    <t>Ostatní provozní náklady strojní</t>
  </si>
  <si>
    <t>Elektro celkem</t>
  </si>
  <si>
    <t>Ostatní provozní náklady elektro</t>
  </si>
  <si>
    <t>Kamerový systém</t>
  </si>
  <si>
    <t>Kabely</t>
  </si>
  <si>
    <t>Osvětlení</t>
  </si>
  <si>
    <t>Řídící systém</t>
  </si>
  <si>
    <t>Snímače, čidla, KV</t>
  </si>
  <si>
    <t>Dorozumívací zařízení, telefony</t>
  </si>
  <si>
    <t>Motory, elhy</t>
  </si>
  <si>
    <t>Repase motorů, spouštěčů,..</t>
  </si>
  <si>
    <t>Revize, dokumentace</t>
  </si>
  <si>
    <t>Hutní a montážní materiál</t>
  </si>
  <si>
    <t>Inžernýrská činnost</t>
  </si>
  <si>
    <t>celkem Kč</t>
  </si>
  <si>
    <t>Výkony (Kč)</t>
  </si>
  <si>
    <t>Materiál (Kč)</t>
  </si>
  <si>
    <t>Ostatní (Kč)</t>
  </si>
  <si>
    <t>Strojní zařízení-nakládací výložník</t>
  </si>
  <si>
    <t>Strojní zařízení-vykládací výložník</t>
  </si>
  <si>
    <t>Strojní zařízení-horní stavby (otoč, vyvažovací výložník, držící výložník)</t>
  </si>
  <si>
    <t>Olejové mazání</t>
  </si>
  <si>
    <t>Rozvodna, skříně, trafa</t>
  </si>
  <si>
    <t>Kabina obsluhy včetně vybavení</t>
  </si>
  <si>
    <t>Cenový rozpad GO pasového vozu PVZ 2500/309</t>
  </si>
  <si>
    <t>Výměna technoroštů</t>
  </si>
  <si>
    <t>Centrální tukové mazání</t>
  </si>
  <si>
    <t>Příloha č. 3 zadávacích podmínek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</si>
</sst>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 wrapText="1"/>
    </xf>
    <xf numFmtId="3" fontId="0" fillId="0" borderId="3" xfId="0" applyNumberFormat="1" applyBorder="1"/>
    <xf numFmtId="3" fontId="0" fillId="0" borderId="3" xfId="0" applyNumberFormat="1" applyBorder="1" applyAlignment="1">
      <alignment vertical="center"/>
    </xf>
    <xf numFmtId="3" fontId="2" fillId="0" borderId="0" xfId="0" applyNumberFormat="1" applyFont="1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3" xfId="0" applyNumberFormat="1" applyFont="1" applyBorder="1"/>
    <xf numFmtId="3" fontId="0" fillId="0" borderId="8" xfId="0" applyNumberFormat="1" applyBorder="1"/>
    <xf numFmtId="3" fontId="0" fillId="2" borderId="1" xfId="0" applyNumberFormat="1" applyFill="1" applyBorder="1" applyAlignment="1">
      <alignment horizontal="center" vertical="center" wrapText="1"/>
    </xf>
    <xf numFmtId="3" fontId="1" fillId="2" borderId="1" xfId="0" applyNumberFormat="1" applyFont="1" applyFill="1" applyBorder="1"/>
    <xf numFmtId="3" fontId="0" fillId="0" borderId="2" xfId="0" applyNumberFormat="1" applyBorder="1"/>
    <xf numFmtId="3" fontId="0" fillId="0" borderId="3" xfId="0" applyNumberFormat="1" applyFill="1" applyBorder="1"/>
    <xf numFmtId="3" fontId="1" fillId="3" borderId="4" xfId="0" applyNumberFormat="1" applyFont="1" applyFill="1" applyBorder="1"/>
    <xf numFmtId="3" fontId="0" fillId="3" borderId="1" xfId="0" applyNumberFormat="1" applyFill="1" applyBorder="1" applyAlignment="1">
      <alignment horizontal="center" vertical="center" wrapText="1"/>
    </xf>
    <xf numFmtId="3" fontId="0" fillId="3" borderId="1" xfId="0" applyNumberFormat="1" applyFill="1" applyBorder="1"/>
    <xf numFmtId="3" fontId="1" fillId="4" borderId="1" xfId="0" applyNumberFormat="1" applyFont="1" applyFill="1" applyBorder="1"/>
    <xf numFmtId="3" fontId="1" fillId="4" borderId="4" xfId="0" applyNumberFormat="1" applyFont="1" applyFill="1" applyBorder="1"/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 vertical="center" wrapText="1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6" xfId="0" applyNumberFormat="1" applyBorder="1"/>
    <xf numFmtId="3" fontId="0" fillId="0" borderId="15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5" xfId="0" applyNumberFormat="1" applyBorder="1"/>
    <xf numFmtId="3" fontId="0" fillId="0" borderId="15" xfId="0" applyNumberFormat="1" applyFill="1" applyBorder="1"/>
    <xf numFmtId="3" fontId="0" fillId="0" borderId="16" xfId="0" applyNumberFormat="1" applyFill="1" applyBorder="1"/>
    <xf numFmtId="3" fontId="0" fillId="0" borderId="6" xfId="0" applyNumberFormat="1" applyFill="1" applyBorder="1"/>
    <xf numFmtId="3" fontId="0" fillId="0" borderId="15" xfId="0" applyNumberFormat="1" applyFont="1" applyBorder="1"/>
    <xf numFmtId="3" fontId="0" fillId="0" borderId="16" xfId="0" applyNumberFormat="1" applyFont="1" applyBorder="1"/>
    <xf numFmtId="3" fontId="0" fillId="0" borderId="6" xfId="0" applyNumberFormat="1" applyFont="1" applyBorder="1"/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21" xfId="0" applyNumberFormat="1" applyBorder="1" applyAlignment="1">
      <alignment vertical="center"/>
    </xf>
    <xf numFmtId="3" fontId="1" fillId="4" borderId="9" xfId="0" applyNumberFormat="1" applyFont="1" applyFill="1" applyBorder="1"/>
    <xf numFmtId="3" fontId="1" fillId="4" borderId="10" xfId="0" applyNumberFormat="1" applyFont="1" applyFill="1" applyBorder="1"/>
    <xf numFmtId="3" fontId="1" fillId="4" borderId="11" xfId="0" applyNumberFormat="1" applyFont="1" applyFill="1" applyBorder="1"/>
    <xf numFmtId="3" fontId="0" fillId="5" borderId="8" xfId="0" applyNumberFormat="1" applyFill="1" applyBorder="1"/>
    <xf numFmtId="3" fontId="0" fillId="5" borderId="3" xfId="0" applyNumberFormat="1" applyFill="1" applyBorder="1"/>
    <xf numFmtId="3" fontId="1" fillId="5" borderId="5" xfId="0" applyNumberFormat="1" applyFont="1" applyFill="1" applyBorder="1"/>
    <xf numFmtId="3" fontId="1" fillId="5" borderId="6" xfId="0" applyNumberFormat="1" applyFont="1" applyFill="1" applyBorder="1"/>
    <xf numFmtId="3" fontId="1" fillId="5" borderId="7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/>
  </sheetViews>
  <sheetFormatPr defaultRowHeight="15" x14ac:dyDescent="0.25"/>
  <cols>
    <col min="1" max="1" width="63.5703125" style="1" bestFit="1" customWidth="1"/>
    <col min="2" max="5" width="20.7109375" style="1" customWidth="1"/>
    <col min="6" max="7" width="9.140625" style="1"/>
    <col min="9" max="16384" width="9.140625" style="1"/>
  </cols>
  <sheetData>
    <row r="1" spans="1:5" ht="18.75" x14ac:dyDescent="0.3">
      <c r="A1" s="5" t="s">
        <v>31</v>
      </c>
      <c r="B1" s="5"/>
      <c r="C1" s="5"/>
      <c r="D1" s="1" t="s">
        <v>34</v>
      </c>
    </row>
    <row r="2" spans="1:5" ht="19.5" thickBot="1" x14ac:dyDescent="0.35">
      <c r="A2" s="5"/>
      <c r="B2" s="5"/>
      <c r="C2" s="5"/>
      <c r="D2" s="5"/>
    </row>
    <row r="3" spans="1:5" s="2" customFormat="1" ht="15.75" thickBot="1" x14ac:dyDescent="0.3">
      <c r="A3" s="10" t="s">
        <v>0</v>
      </c>
      <c r="B3" s="19" t="s">
        <v>22</v>
      </c>
      <c r="C3" s="20" t="s">
        <v>23</v>
      </c>
      <c r="D3" s="21" t="s">
        <v>24</v>
      </c>
      <c r="E3" s="15" t="s">
        <v>21</v>
      </c>
    </row>
    <row r="4" spans="1:5" x14ac:dyDescent="0.25">
      <c r="A4" s="9" t="s">
        <v>3</v>
      </c>
      <c r="B4" s="22"/>
      <c r="C4" s="23"/>
      <c r="D4" s="24"/>
      <c r="E4" s="49">
        <f>SUM(B4:D4)</f>
        <v>0</v>
      </c>
    </row>
    <row r="5" spans="1:5" x14ac:dyDescent="0.25">
      <c r="A5" s="3" t="s">
        <v>30</v>
      </c>
      <c r="B5" s="25"/>
      <c r="C5" s="26"/>
      <c r="D5" s="27"/>
      <c r="E5" s="50">
        <f t="shared" ref="E5:E15" si="0">SUM(B5:D5)</f>
        <v>0</v>
      </c>
    </row>
    <row r="6" spans="1:5" x14ac:dyDescent="0.25">
      <c r="A6" s="3" t="s">
        <v>4</v>
      </c>
      <c r="B6" s="25"/>
      <c r="C6" s="26"/>
      <c r="D6" s="27"/>
      <c r="E6" s="50">
        <f t="shared" si="0"/>
        <v>0</v>
      </c>
    </row>
    <row r="7" spans="1:5" x14ac:dyDescent="0.25">
      <c r="A7" s="3" t="s">
        <v>32</v>
      </c>
      <c r="B7" s="25"/>
      <c r="C7" s="26"/>
      <c r="D7" s="27"/>
      <c r="E7" s="50">
        <f t="shared" si="0"/>
        <v>0</v>
      </c>
    </row>
    <row r="8" spans="1:5" x14ac:dyDescent="0.25">
      <c r="A8" s="3" t="s">
        <v>25</v>
      </c>
      <c r="B8" s="25"/>
      <c r="C8" s="26"/>
      <c r="D8" s="27"/>
      <c r="E8" s="50">
        <f t="shared" si="0"/>
        <v>0</v>
      </c>
    </row>
    <row r="9" spans="1:5" x14ac:dyDescent="0.25">
      <c r="A9" s="3" t="s">
        <v>26</v>
      </c>
      <c r="B9" s="25"/>
      <c r="C9" s="26"/>
      <c r="D9" s="27"/>
      <c r="E9" s="50">
        <f t="shared" si="0"/>
        <v>0</v>
      </c>
    </row>
    <row r="10" spans="1:5" x14ac:dyDescent="0.25">
      <c r="A10" s="3" t="s">
        <v>27</v>
      </c>
      <c r="B10" s="25"/>
      <c r="C10" s="26"/>
      <c r="D10" s="27"/>
      <c r="E10" s="50">
        <f t="shared" si="0"/>
        <v>0</v>
      </c>
    </row>
    <row r="11" spans="1:5" x14ac:dyDescent="0.25">
      <c r="A11" s="3" t="s">
        <v>5</v>
      </c>
      <c r="B11" s="25"/>
      <c r="C11" s="26"/>
      <c r="D11" s="27"/>
      <c r="E11" s="50">
        <f t="shared" si="0"/>
        <v>0</v>
      </c>
    </row>
    <row r="12" spans="1:5" x14ac:dyDescent="0.25">
      <c r="A12" s="3" t="s">
        <v>33</v>
      </c>
      <c r="B12" s="25"/>
      <c r="C12" s="26"/>
      <c r="D12" s="27"/>
      <c r="E12" s="50">
        <f t="shared" si="0"/>
        <v>0</v>
      </c>
    </row>
    <row r="13" spans="1:5" x14ac:dyDescent="0.25">
      <c r="A13" s="3" t="s">
        <v>28</v>
      </c>
      <c r="B13" s="25"/>
      <c r="C13" s="26"/>
      <c r="D13" s="27"/>
      <c r="E13" s="50">
        <f t="shared" si="0"/>
        <v>0</v>
      </c>
    </row>
    <row r="14" spans="1:5" x14ac:dyDescent="0.25">
      <c r="A14" s="3" t="s">
        <v>7</v>
      </c>
      <c r="B14" s="25"/>
      <c r="C14" s="26"/>
      <c r="D14" s="27"/>
      <c r="E14" s="50">
        <f t="shared" si="0"/>
        <v>0</v>
      </c>
    </row>
    <row r="15" spans="1:5" ht="15.75" thickBot="1" x14ac:dyDescent="0.3">
      <c r="A15" s="4" t="s">
        <v>6</v>
      </c>
      <c r="B15" s="28"/>
      <c r="C15" s="29"/>
      <c r="D15" s="30"/>
      <c r="E15" s="50">
        <f t="shared" si="0"/>
        <v>0</v>
      </c>
    </row>
    <row r="16" spans="1:5" ht="15.75" thickBot="1" x14ac:dyDescent="0.3">
      <c r="A16" s="11" t="s">
        <v>1</v>
      </c>
      <c r="B16" s="31"/>
      <c r="C16" s="32"/>
      <c r="D16" s="33"/>
      <c r="E16" s="16">
        <f t="shared" ref="E16" si="1">SUM(E4:E15)</f>
        <v>0</v>
      </c>
    </row>
    <row r="17" spans="1:5" x14ac:dyDescent="0.25">
      <c r="A17" s="12" t="s">
        <v>29</v>
      </c>
      <c r="B17" s="34"/>
      <c r="C17" s="35"/>
      <c r="D17" s="36"/>
      <c r="E17" s="51">
        <f t="shared" ref="E17:E28" si="2">SUM(B17:D17)</f>
        <v>0</v>
      </c>
    </row>
    <row r="18" spans="1:5" x14ac:dyDescent="0.25">
      <c r="A18" s="3" t="s">
        <v>14</v>
      </c>
      <c r="B18" s="25"/>
      <c r="C18" s="26"/>
      <c r="D18" s="27"/>
      <c r="E18" s="52">
        <f t="shared" si="2"/>
        <v>0</v>
      </c>
    </row>
    <row r="19" spans="1:5" x14ac:dyDescent="0.25">
      <c r="A19" s="13" t="s">
        <v>16</v>
      </c>
      <c r="B19" s="37"/>
      <c r="C19" s="38"/>
      <c r="D19" s="39"/>
      <c r="E19" s="52">
        <f t="shared" si="2"/>
        <v>0</v>
      </c>
    </row>
    <row r="20" spans="1:5" x14ac:dyDescent="0.25">
      <c r="A20" s="13" t="s">
        <v>17</v>
      </c>
      <c r="B20" s="37"/>
      <c r="C20" s="38"/>
      <c r="D20" s="39"/>
      <c r="E20" s="52">
        <f t="shared" si="2"/>
        <v>0</v>
      </c>
    </row>
    <row r="21" spans="1:5" x14ac:dyDescent="0.25">
      <c r="A21" s="13" t="s">
        <v>19</v>
      </c>
      <c r="B21" s="37"/>
      <c r="C21" s="38"/>
      <c r="D21" s="39"/>
      <c r="E21" s="52">
        <f t="shared" si="2"/>
        <v>0</v>
      </c>
    </row>
    <row r="22" spans="1:5" x14ac:dyDescent="0.25">
      <c r="A22" s="13" t="s">
        <v>10</v>
      </c>
      <c r="B22" s="37"/>
      <c r="C22" s="38"/>
      <c r="D22" s="39"/>
      <c r="E22" s="52">
        <f t="shared" si="2"/>
        <v>0</v>
      </c>
    </row>
    <row r="23" spans="1:5" x14ac:dyDescent="0.25">
      <c r="A23" s="3" t="s">
        <v>11</v>
      </c>
      <c r="B23" s="25"/>
      <c r="C23" s="26"/>
      <c r="D23" s="27"/>
      <c r="E23" s="52">
        <f t="shared" si="2"/>
        <v>0</v>
      </c>
    </row>
    <row r="24" spans="1:5" x14ac:dyDescent="0.25">
      <c r="A24" s="3" t="s">
        <v>12</v>
      </c>
      <c r="B24" s="25"/>
      <c r="C24" s="26"/>
      <c r="D24" s="27"/>
      <c r="E24" s="52">
        <f t="shared" si="2"/>
        <v>0</v>
      </c>
    </row>
    <row r="25" spans="1:5" x14ac:dyDescent="0.25">
      <c r="A25" s="3" t="s">
        <v>15</v>
      </c>
      <c r="B25" s="25"/>
      <c r="C25" s="26"/>
      <c r="D25" s="27"/>
      <c r="E25" s="52">
        <f t="shared" si="2"/>
        <v>0</v>
      </c>
    </row>
    <row r="26" spans="1:5" x14ac:dyDescent="0.25">
      <c r="A26" s="3" t="s">
        <v>13</v>
      </c>
      <c r="B26" s="25"/>
      <c r="C26" s="26"/>
      <c r="D26" s="27"/>
      <c r="E26" s="52">
        <f t="shared" si="2"/>
        <v>0</v>
      </c>
    </row>
    <row r="27" spans="1:5" x14ac:dyDescent="0.25">
      <c r="A27" s="8" t="s">
        <v>9</v>
      </c>
      <c r="B27" s="40"/>
      <c r="C27" s="41"/>
      <c r="D27" s="42"/>
      <c r="E27" s="52">
        <f t="shared" si="2"/>
        <v>0</v>
      </c>
    </row>
    <row r="28" spans="1:5" ht="15.75" thickBot="1" x14ac:dyDescent="0.3">
      <c r="A28" s="4" t="s">
        <v>18</v>
      </c>
      <c r="B28" s="43"/>
      <c r="C28" s="44"/>
      <c r="D28" s="45"/>
      <c r="E28" s="53">
        <f t="shared" si="2"/>
        <v>0</v>
      </c>
    </row>
    <row r="29" spans="1:5" ht="15.75" thickBot="1" x14ac:dyDescent="0.3">
      <c r="A29" s="11" t="s">
        <v>8</v>
      </c>
      <c r="B29" s="31"/>
      <c r="C29" s="32"/>
      <c r="D29" s="33"/>
      <c r="E29" s="14">
        <f>SUM(E17:E28)</f>
        <v>0</v>
      </c>
    </row>
    <row r="30" spans="1:5" ht="15.75" thickBot="1" x14ac:dyDescent="0.3">
      <c r="A30" s="11" t="s">
        <v>20</v>
      </c>
      <c r="B30" s="31"/>
      <c r="C30" s="32"/>
      <c r="D30" s="33"/>
      <c r="E30" s="14">
        <f>SUM(B30:D30)</f>
        <v>0</v>
      </c>
    </row>
    <row r="31" spans="1:5" ht="15.75" thickBot="1" x14ac:dyDescent="0.3">
      <c r="A31" s="17" t="s">
        <v>2</v>
      </c>
      <c r="B31" s="46">
        <f>SUM(B16,B29,B30)</f>
        <v>0</v>
      </c>
      <c r="C31" s="47">
        <f>SUM(C16,C29,C30)</f>
        <v>0</v>
      </c>
      <c r="D31" s="48">
        <f>SUM(D16,D29,D30)</f>
        <v>0</v>
      </c>
      <c r="E31" s="18">
        <f>SUM(E16,E29,E30)</f>
        <v>0</v>
      </c>
    </row>
    <row r="33" spans="8:8" s="6" customFormat="1" x14ac:dyDescent="0.25">
      <c r="H33" s="7"/>
    </row>
  </sheetData>
  <pageMargins left="0.70866141732283472" right="0.70866141732283472" top="0.78740157480314965" bottom="0.78740157480314965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pasový vůz PVZ 2500-309</vt:lpstr>
    </vt:vector>
  </TitlesOfParts>
  <Company>Vršanská uhelná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Kaftan Lubomír (kaftanl)</dc:creator>
  <cp:lastModifiedBy>František Šustr</cp:lastModifiedBy>
  <cp:lastPrinted>2013-08-14T08:50:10Z</cp:lastPrinted>
  <dcterms:created xsi:type="dcterms:W3CDTF">2012-06-05T10:23:58Z</dcterms:created>
  <dcterms:modified xsi:type="dcterms:W3CDTF">2018-11-26T08:18:18Z</dcterms:modified>
</cp:coreProperties>
</file>