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obornastarostka\Documents\Dotace MSK 2026_střecha OÚ\Fasáda OÚ\Výběrové řízení\"/>
    </mc:Choice>
  </mc:AlternateContent>
  <xr:revisionPtr revIDLastSave="0" documentId="13_ncr:1_{7329D5CA-73E2-485D-AF4D-ADA98E8989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DPHSni">List1!$E$29</definedName>
    <definedName name="DPHZakl">List1!$G$31</definedName>
    <definedName name="Mena">List1!#REF!</definedName>
    <definedName name="SazbaDPH1" localSheetId="0">List1!$C$28</definedName>
    <definedName name="SazbaDPH2" localSheetId="0">List1!$E$30</definedName>
    <definedName name="ZakladDPHSni">List1!$E$28</definedName>
    <definedName name="ZakladDPHSniVypocet" localSheetId="0">List1!$F$45</definedName>
    <definedName name="ZakladDPHZakl">List1!$G$30</definedName>
    <definedName name="ZakladDPHZaklVypocet" localSheetId="0">List1!$G$45</definedName>
    <definedName name="Zaokrouhleni">List1!$G$32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14" i="1"/>
  <c r="G20" i="1" l="1"/>
  <c r="E25" i="1" s="1"/>
  <c r="E26" i="1" l="1"/>
  <c r="E29" i="1" s="1"/>
  <c r="E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F8" authorId="0" shapeId="0" xr:uid="{A174FB0C-11CB-478F-9808-156B2BF5500D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F9" authorId="0" shapeId="0" xr:uid="{CDAE85E1-104D-4B44-B362-E5C27E79B9AB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</commentList>
</comments>
</file>

<file path=xl/sharedStrings.xml><?xml version="1.0" encoding="utf-8"?>
<sst xmlns="http://schemas.openxmlformats.org/spreadsheetml/2006/main" count="42" uniqueCount="37">
  <si>
    <t>Č.</t>
  </si>
  <si>
    <t>Položka</t>
  </si>
  <si>
    <t>Množství</t>
  </si>
  <si>
    <t>Jednotky</t>
  </si>
  <si>
    <t>ks</t>
  </si>
  <si>
    <t>Položkový rozpočet</t>
  </si>
  <si>
    <t>cena za MJ</t>
  </si>
  <si>
    <t xml:space="preserve">Cena celkem             </t>
  </si>
  <si>
    <t>celkem bez DPH</t>
  </si>
  <si>
    <t>zakrytí oken a dveří</t>
  </si>
  <si>
    <t>kpl</t>
  </si>
  <si>
    <t>sokle - opravy, xps desky, perlinka, penetrace, marmolit</t>
  </si>
  <si>
    <t>obrubník s kačírkem</t>
  </si>
  <si>
    <t>%</t>
  </si>
  <si>
    <t>Základ pro základní DPH</t>
  </si>
  <si>
    <t xml:space="preserve">Základní DPH </t>
  </si>
  <si>
    <t>Zaokrouhlení</t>
  </si>
  <si>
    <t>Cena celkem bez DPH</t>
  </si>
  <si>
    <t>Cena celkem s DPH</t>
  </si>
  <si>
    <t>Zakázka:</t>
  </si>
  <si>
    <t>Budova OÚ a MŠ Oborná</t>
  </si>
  <si>
    <t>Objednatel:</t>
  </si>
  <si>
    <t>IČ:</t>
  </si>
  <si>
    <t>DIČ:</t>
  </si>
  <si>
    <t>Zhotovitel:</t>
  </si>
  <si>
    <t>Obec Oborná</t>
  </si>
  <si>
    <t>Oborná 80, 792 01  Bruntál</t>
  </si>
  <si>
    <t>00846520</t>
  </si>
  <si>
    <t>Rekapitulace daní:</t>
  </si>
  <si>
    <r>
      <t xml:space="preserve">V tomto souboru </t>
    </r>
    <r>
      <rPr>
        <u/>
        <sz val="9"/>
        <color rgb="FFFF0000"/>
        <rFont val="Arial CE"/>
        <charset val="238"/>
      </rPr>
      <t>můžete měnit pouze buňky s modrým pozadím</t>
    </r>
    <r>
      <rPr>
        <sz val="9"/>
        <color rgb="FFFF0000"/>
        <rFont val="Arial CE"/>
        <family val="2"/>
        <charset val="238"/>
      </rPr>
      <t>. Jedná se o tyto údaje : 
- údaje o firmě
- jednotkové ceny položek zadané na maximálně dvě desetinná místa</t>
    </r>
  </si>
  <si>
    <t>Pokyny pro vyplnění:</t>
  </si>
  <si>
    <r>
      <rPr>
        <sz val="9"/>
        <color rgb="FF000000"/>
        <rFont val="Arial"/>
        <family val="2"/>
        <charset val="238"/>
      </rPr>
      <t xml:space="preserve">fasádní nátěry </t>
    </r>
    <r>
      <rPr>
        <b/>
        <sz val="9"/>
        <color rgb="FF000000"/>
        <rFont val="Arial"/>
        <family val="2"/>
        <charset val="238"/>
      </rPr>
      <t>- 2x nátěr</t>
    </r>
  </si>
  <si>
    <r>
      <t>m</t>
    </r>
    <r>
      <rPr>
        <vertAlign val="superscript"/>
        <sz val="9"/>
        <color rgb="FF000000"/>
        <rFont val="Arial"/>
        <family val="2"/>
        <charset val="238"/>
      </rPr>
      <t>2</t>
    </r>
  </si>
  <si>
    <t>materiál - fasádní nátěr, marmolit, perlinka, stavební chemie, atd.</t>
  </si>
  <si>
    <t>„Oprava fasády budovy OÚ v Oborné“</t>
  </si>
  <si>
    <t>Místo:</t>
  </si>
  <si>
    <t xml:space="preserve">vyspravení všech nalezených prasklin, dutých míst a mechanických poškození na celé ploše fasády (700 m2)  před zahájením nátěru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</si>
</sst>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9"/>
      <color indexed="81"/>
      <name val="Tahoma"/>
      <family val="2"/>
      <charset val="238"/>
    </font>
    <font>
      <sz val="10"/>
      <color rgb="FF000000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9"/>
      <color rgb="FFFF0000"/>
      <name val="Arial CE"/>
      <family val="2"/>
      <charset val="238"/>
    </font>
    <font>
      <u/>
      <sz val="9"/>
      <color rgb="FFFF0000"/>
      <name val="Arial CE"/>
      <charset val="238"/>
    </font>
    <font>
      <b/>
      <u/>
      <sz val="10"/>
      <name val="Arial CE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vertAlign val="superscript"/>
      <sz val="9"/>
      <color rgb="FF000000"/>
      <name val="Arial"/>
      <family val="2"/>
      <charset val="238"/>
    </font>
    <font>
      <sz val="11"/>
      <color theme="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4" fontId="5" fillId="0" borderId="1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49" fontId="11" fillId="2" borderId="1" xfId="0" applyNumberFormat="1" applyFont="1" applyFill="1" applyBorder="1" applyAlignment="1">
      <alignment horizontal="left" vertical="center" shrinkToFit="1"/>
    </xf>
    <xf numFmtId="49" fontId="4" fillId="2" borderId="1" xfId="0" applyNumberFormat="1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1" xfId="0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4" fillId="4" borderId="6" xfId="0" applyNumberFormat="1" applyFont="1" applyFill="1" applyBorder="1" applyAlignment="1" applyProtection="1">
      <alignment horizontal="left" vertical="center"/>
      <protection locked="0"/>
    </xf>
    <xf numFmtId="49" fontId="4" fillId="4" borderId="7" xfId="0" applyNumberFormat="1" applyFont="1" applyFill="1" applyBorder="1" applyAlignment="1" applyProtection="1">
      <alignment horizontal="left" vertical="center"/>
      <protection locked="0"/>
    </xf>
    <xf numFmtId="49" fontId="4" fillId="4" borderId="8" xfId="0" applyNumberFormat="1" applyFont="1" applyFill="1" applyBorder="1" applyAlignment="1" applyProtection="1">
      <alignment horizontal="left" vertical="center"/>
      <protection locked="0"/>
    </xf>
    <xf numFmtId="49" fontId="4" fillId="3" borderId="6" xfId="0" applyNumberFormat="1" applyFont="1" applyFill="1" applyBorder="1" applyAlignment="1" applyProtection="1">
      <alignment vertical="center"/>
      <protection locked="0"/>
    </xf>
    <xf numFmtId="49" fontId="4" fillId="3" borderId="8" xfId="0" applyNumberFormat="1" applyFont="1" applyFill="1" applyBorder="1" applyAlignment="1" applyProtection="1">
      <alignment vertical="center"/>
      <protection locked="0"/>
    </xf>
    <xf numFmtId="49" fontId="4" fillId="5" borderId="2" xfId="0" applyNumberFormat="1" applyFont="1" applyFill="1" applyBorder="1" applyAlignment="1" applyProtection="1">
      <alignment horizontal="center" vertical="center"/>
      <protection locked="0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3" xfId="0" applyNumberFormat="1" applyFont="1" applyFill="1" applyBorder="1" applyAlignment="1" applyProtection="1">
      <alignment horizontal="center" vertical="center"/>
      <protection locked="0"/>
    </xf>
    <xf numFmtId="49" fontId="4" fillId="5" borderId="4" xfId="0" applyNumberFormat="1" applyFont="1" applyFill="1" applyBorder="1" applyAlignment="1" applyProtection="1">
      <alignment horizontal="center" vertical="center"/>
      <protection locked="0"/>
    </xf>
    <xf numFmtId="49" fontId="4" fillId="5" borderId="9" xfId="0" applyNumberFormat="1" applyFont="1" applyFill="1" applyBorder="1" applyAlignment="1" applyProtection="1">
      <alignment horizontal="center" vertical="center"/>
      <protection locked="0"/>
    </xf>
    <xf numFmtId="49" fontId="4" fillId="5" borderId="5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right" vertical="center"/>
    </xf>
    <xf numFmtId="49" fontId="4" fillId="5" borderId="6" xfId="0" applyNumberFormat="1" applyFont="1" applyFill="1" applyBorder="1" applyAlignment="1">
      <alignment horizontal="left" vertical="center"/>
    </xf>
    <xf numFmtId="49" fontId="4" fillId="5" borderId="8" xfId="0" applyNumberFormat="1" applyFont="1" applyFill="1" applyBorder="1" applyAlignment="1">
      <alignment horizontal="left" vertical="center"/>
    </xf>
    <xf numFmtId="49" fontId="4" fillId="5" borderId="6" xfId="0" applyNumberFormat="1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4" fontId="6" fillId="5" borderId="1" xfId="0" applyNumberFormat="1" applyFont="1" applyFill="1" applyBorder="1" applyAlignment="1">
      <alignment horizontal="left" vertical="center"/>
    </xf>
    <xf numFmtId="2" fontId="8" fillId="5" borderId="1" xfId="0" applyNumberFormat="1" applyFont="1" applyFill="1" applyBorder="1" applyAlignment="1">
      <alignment horizontal="right" vertical="center"/>
    </xf>
    <xf numFmtId="0" fontId="0" fillId="5" borderId="1" xfId="0" applyFill="1" applyBorder="1"/>
    <xf numFmtId="4" fontId="8" fillId="5" borderId="1" xfId="0" applyNumberFormat="1" applyFont="1" applyFill="1" applyBorder="1" applyAlignment="1">
      <alignment horizontal="right" vertical="center"/>
    </xf>
    <xf numFmtId="0" fontId="15" fillId="6" borderId="0" xfId="0" applyFont="1" applyFill="1" applyAlignment="1">
      <alignment horizontal="left" vertical="top" wrapText="1"/>
    </xf>
    <xf numFmtId="0" fontId="17" fillId="0" borderId="0" xfId="0" applyFont="1"/>
    <xf numFmtId="0" fontId="6" fillId="5" borderId="1" xfId="0" applyFont="1" applyFill="1" applyBorder="1" applyAlignment="1">
      <alignment horizontal="left" vertical="center" inden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164" fontId="19" fillId="4" borderId="1" xfId="1" applyFont="1" applyFill="1" applyBorder="1" applyAlignment="1">
      <alignment horizontal="right" vertical="center" wrapText="1"/>
    </xf>
    <xf numFmtId="164" fontId="19" fillId="0" borderId="1" xfId="1" applyFont="1" applyBorder="1" applyAlignment="1">
      <alignment horizontal="right"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8" fillId="5" borderId="1" xfId="0" applyFont="1" applyFill="1" applyBorder="1" applyAlignment="1">
      <alignment horizontal="center" vertical="center"/>
    </xf>
    <xf numFmtId="164" fontId="18" fillId="5" borderId="1" xfId="1" applyFont="1" applyFill="1" applyBorder="1" applyAlignment="1">
      <alignment horizontal="right" vertical="center" wrapText="1"/>
    </xf>
    <xf numFmtId="0" fontId="21" fillId="2" borderId="1" xfId="0" applyFont="1" applyFill="1" applyBorder="1" applyAlignment="1">
      <alignment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selection activeCell="B17" sqref="B17"/>
    </sheetView>
  </sheetViews>
  <sheetFormatPr defaultRowHeight="15" x14ac:dyDescent="0.25"/>
  <cols>
    <col min="1" max="1" width="5.7109375" customWidth="1"/>
    <col min="2" max="2" width="35.140625" customWidth="1"/>
    <col min="5" max="6" width="7.7109375" customWidth="1"/>
    <col min="7" max="7" width="15.7109375" customWidth="1"/>
  </cols>
  <sheetData>
    <row r="1" spans="1:7" ht="18" x14ac:dyDescent="0.25">
      <c r="A1" s="8" t="s">
        <v>5</v>
      </c>
      <c r="B1" s="8"/>
      <c r="C1" s="8"/>
      <c r="D1" s="8"/>
      <c r="E1" s="8"/>
      <c r="F1" s="8"/>
      <c r="G1" s="8"/>
    </row>
    <row r="2" spans="1:7" ht="15.75" x14ac:dyDescent="0.25">
      <c r="A2" s="20" t="s">
        <v>19</v>
      </c>
      <c r="B2" s="9"/>
      <c r="C2" s="11" t="s">
        <v>34</v>
      </c>
      <c r="D2" s="11"/>
      <c r="E2" s="11"/>
      <c r="F2" s="11"/>
      <c r="G2" s="11"/>
    </row>
    <row r="3" spans="1:7" x14ac:dyDescent="0.25">
      <c r="A3" s="64" t="s">
        <v>35</v>
      </c>
      <c r="B3" s="21"/>
      <c r="C3" s="12" t="s">
        <v>20</v>
      </c>
      <c r="D3" s="12"/>
      <c r="E3" s="12"/>
      <c r="F3" s="12"/>
      <c r="G3" s="12"/>
    </row>
    <row r="4" spans="1:7" x14ac:dyDescent="0.25">
      <c r="A4" s="19" t="s">
        <v>21</v>
      </c>
      <c r="B4" s="16"/>
      <c r="C4" s="17"/>
      <c r="D4" s="17"/>
      <c r="E4" s="17"/>
      <c r="F4" s="17"/>
      <c r="G4" s="18"/>
    </row>
    <row r="5" spans="1:7" x14ac:dyDescent="0.25">
      <c r="A5" s="36" t="s">
        <v>25</v>
      </c>
      <c r="B5" s="37"/>
      <c r="C5" s="37"/>
      <c r="D5" s="38"/>
      <c r="E5" s="39" t="s">
        <v>22</v>
      </c>
      <c r="F5" s="40" t="s">
        <v>27</v>
      </c>
      <c r="G5" s="41"/>
    </row>
    <row r="6" spans="1:7" x14ac:dyDescent="0.25">
      <c r="A6" s="36" t="s">
        <v>26</v>
      </c>
      <c r="B6" s="37"/>
      <c r="C6" s="37"/>
      <c r="D6" s="38"/>
      <c r="E6" s="39" t="s">
        <v>23</v>
      </c>
      <c r="F6" s="42"/>
      <c r="G6" s="43"/>
    </row>
    <row r="7" spans="1:7" x14ac:dyDescent="0.25">
      <c r="A7" s="13" t="s">
        <v>24</v>
      </c>
      <c r="B7" s="14"/>
      <c r="C7" s="14"/>
      <c r="D7" s="14"/>
      <c r="E7" s="14"/>
      <c r="F7" s="14"/>
      <c r="G7" s="15"/>
    </row>
    <row r="8" spans="1:7" x14ac:dyDescent="0.25">
      <c r="A8" s="22"/>
      <c r="B8" s="23"/>
      <c r="C8" s="23"/>
      <c r="D8" s="24"/>
      <c r="E8" s="10" t="s">
        <v>22</v>
      </c>
      <c r="F8" s="25"/>
      <c r="G8" s="26"/>
    </row>
    <row r="9" spans="1:7" x14ac:dyDescent="0.25">
      <c r="A9" s="22"/>
      <c r="B9" s="23"/>
      <c r="C9" s="23"/>
      <c r="D9" s="24"/>
      <c r="E9" s="10" t="s">
        <v>23</v>
      </c>
      <c r="F9" s="25"/>
      <c r="G9" s="26"/>
    </row>
    <row r="10" spans="1:7" x14ac:dyDescent="0.25">
      <c r="A10" s="27"/>
      <c r="B10" s="28"/>
      <c r="C10" s="28"/>
      <c r="D10" s="28"/>
      <c r="E10" s="28"/>
      <c r="F10" s="28"/>
      <c r="G10" s="29"/>
    </row>
    <row r="11" spans="1:7" ht="3.75" customHeight="1" x14ac:dyDescent="0.25">
      <c r="A11" s="30"/>
      <c r="B11" s="31"/>
      <c r="C11" s="31"/>
      <c r="D11" s="31"/>
      <c r="E11" s="31"/>
      <c r="F11" s="31"/>
      <c r="G11" s="32"/>
    </row>
    <row r="12" spans="1:7" ht="25.5" customHeight="1" x14ac:dyDescent="0.25">
      <c r="A12" s="44" t="s">
        <v>0</v>
      </c>
      <c r="B12" s="44" t="s">
        <v>1</v>
      </c>
      <c r="C12" s="44" t="s">
        <v>2</v>
      </c>
      <c r="D12" s="44" t="s">
        <v>3</v>
      </c>
      <c r="E12" s="45" t="s">
        <v>6</v>
      </c>
      <c r="F12" s="45"/>
      <c r="G12" s="45" t="s">
        <v>7</v>
      </c>
    </row>
    <row r="13" spans="1:7" x14ac:dyDescent="0.25">
      <c r="A13" s="44"/>
      <c r="B13" s="44"/>
      <c r="C13" s="44"/>
      <c r="D13" s="44"/>
      <c r="E13" s="45"/>
      <c r="F13" s="45"/>
      <c r="G13" s="45"/>
    </row>
    <row r="14" spans="1:7" ht="21" customHeight="1" x14ac:dyDescent="0.25">
      <c r="A14" s="55">
        <v>1</v>
      </c>
      <c r="B14" s="56" t="s">
        <v>31</v>
      </c>
      <c r="C14" s="57">
        <v>700</v>
      </c>
      <c r="D14" s="57" t="s">
        <v>32</v>
      </c>
      <c r="E14" s="58">
        <v>0</v>
      </c>
      <c r="F14" s="58"/>
      <c r="G14" s="59">
        <f>C14*E14</f>
        <v>0</v>
      </c>
    </row>
    <row r="15" spans="1:7" ht="23.25" customHeight="1" x14ac:dyDescent="0.25">
      <c r="A15" s="55">
        <v>2</v>
      </c>
      <c r="B15" s="60" t="s">
        <v>9</v>
      </c>
      <c r="C15" s="57">
        <v>37</v>
      </c>
      <c r="D15" s="57" t="s">
        <v>4</v>
      </c>
      <c r="E15" s="58">
        <v>0</v>
      </c>
      <c r="F15" s="58"/>
      <c r="G15" s="59">
        <f t="shared" ref="G15:G19" si="0">C15*E15</f>
        <v>0</v>
      </c>
    </row>
    <row r="16" spans="1:7" ht="48.75" customHeight="1" x14ac:dyDescent="0.25">
      <c r="A16" s="55">
        <v>3</v>
      </c>
      <c r="B16" s="61" t="s">
        <v>36</v>
      </c>
      <c r="C16" s="57">
        <v>1</v>
      </c>
      <c r="D16" s="57" t="s">
        <v>10</v>
      </c>
      <c r="E16" s="58">
        <v>0</v>
      </c>
      <c r="F16" s="58"/>
      <c r="G16" s="59">
        <f t="shared" si="0"/>
        <v>0</v>
      </c>
    </row>
    <row r="17" spans="1:7" ht="30.75" customHeight="1" x14ac:dyDescent="0.25">
      <c r="A17" s="55">
        <v>4</v>
      </c>
      <c r="B17" s="61" t="s">
        <v>11</v>
      </c>
      <c r="C17" s="57">
        <v>70</v>
      </c>
      <c r="D17" s="57" t="s">
        <v>32</v>
      </c>
      <c r="E17" s="58">
        <v>0</v>
      </c>
      <c r="F17" s="58"/>
      <c r="G17" s="59">
        <f t="shared" si="0"/>
        <v>0</v>
      </c>
    </row>
    <row r="18" spans="1:7" ht="21.75" customHeight="1" x14ac:dyDescent="0.25">
      <c r="A18" s="55">
        <v>5</v>
      </c>
      <c r="B18" s="61" t="s">
        <v>12</v>
      </c>
      <c r="C18" s="57">
        <v>10</v>
      </c>
      <c r="D18" s="57" t="s">
        <v>32</v>
      </c>
      <c r="E18" s="58">
        <v>0</v>
      </c>
      <c r="F18" s="58"/>
      <c r="G18" s="59">
        <f t="shared" si="0"/>
        <v>0</v>
      </c>
    </row>
    <row r="19" spans="1:7" ht="24" x14ac:dyDescent="0.25">
      <c r="A19" s="55">
        <v>6</v>
      </c>
      <c r="B19" s="61" t="s">
        <v>33</v>
      </c>
      <c r="C19" s="57">
        <v>1</v>
      </c>
      <c r="D19" s="57" t="s">
        <v>10</v>
      </c>
      <c r="E19" s="58">
        <v>0</v>
      </c>
      <c r="F19" s="58"/>
      <c r="G19" s="59">
        <f t="shared" si="0"/>
        <v>0</v>
      </c>
    </row>
    <row r="20" spans="1:7" ht="25.5" customHeight="1" x14ac:dyDescent="0.25">
      <c r="A20" s="62" t="s">
        <v>8</v>
      </c>
      <c r="B20" s="62"/>
      <c r="C20" s="62"/>
      <c r="D20" s="62"/>
      <c r="E20" s="62"/>
      <c r="F20" s="62"/>
      <c r="G20" s="63">
        <f>SUM(G14:G19)</f>
        <v>0</v>
      </c>
    </row>
    <row r="21" spans="1:7" x14ac:dyDescent="0.25">
      <c r="B21" s="1"/>
    </row>
    <row r="24" spans="1:7" x14ac:dyDescent="0.25">
      <c r="A24" s="33" t="s">
        <v>28</v>
      </c>
      <c r="B24" s="34"/>
      <c r="C24" s="34"/>
      <c r="D24" s="34"/>
      <c r="E24" s="34"/>
      <c r="F24" s="34"/>
      <c r="G24" s="35"/>
    </row>
    <row r="25" spans="1:7" x14ac:dyDescent="0.25">
      <c r="A25" s="3" t="s">
        <v>14</v>
      </c>
      <c r="B25" s="2"/>
      <c r="C25" s="7"/>
      <c r="D25" s="6"/>
      <c r="E25" s="4">
        <f>G20</f>
        <v>0</v>
      </c>
      <c r="F25" s="4"/>
      <c r="G25" s="4"/>
    </row>
    <row r="26" spans="1:7" x14ac:dyDescent="0.25">
      <c r="A26" s="3" t="s">
        <v>15</v>
      </c>
      <c r="B26" s="2"/>
      <c r="C26" s="7">
        <v>21</v>
      </c>
      <c r="D26" s="6" t="s">
        <v>13</v>
      </c>
      <c r="E26" s="4">
        <f>E25*C26/100</f>
        <v>0</v>
      </c>
      <c r="F26" s="4"/>
      <c r="G26" s="4"/>
    </row>
    <row r="27" spans="1:7" x14ac:dyDescent="0.25">
      <c r="A27" s="3" t="s">
        <v>16</v>
      </c>
      <c r="B27" s="2"/>
      <c r="C27" s="2"/>
      <c r="D27" s="5"/>
      <c r="E27" s="4">
        <v>0</v>
      </c>
      <c r="F27" s="4"/>
      <c r="G27" s="4"/>
    </row>
    <row r="28" spans="1:7" ht="16.5" x14ac:dyDescent="0.25">
      <c r="A28" s="54" t="s">
        <v>17</v>
      </c>
      <c r="B28" s="46"/>
      <c r="C28" s="47"/>
      <c r="D28" s="48"/>
      <c r="E28" s="49">
        <f>E25</f>
        <v>0</v>
      </c>
      <c r="F28" s="49"/>
      <c r="G28" s="49"/>
    </row>
    <row r="29" spans="1:7" ht="16.5" x14ac:dyDescent="0.25">
      <c r="A29" s="54" t="s">
        <v>18</v>
      </c>
      <c r="B29" s="50"/>
      <c r="C29" s="50"/>
      <c r="D29" s="50"/>
      <c r="E29" s="51">
        <f>E25+E26+E27</f>
        <v>0</v>
      </c>
      <c r="F29" s="51"/>
      <c r="G29" s="51"/>
    </row>
    <row r="33" spans="1:7" x14ac:dyDescent="0.25">
      <c r="A33" s="53" t="s">
        <v>30</v>
      </c>
    </row>
    <row r="34" spans="1:7" ht="68.25" customHeight="1" x14ac:dyDescent="0.25">
      <c r="A34" s="52" t="s">
        <v>29</v>
      </c>
      <c r="B34" s="52"/>
      <c r="C34" s="52"/>
      <c r="D34" s="52"/>
      <c r="E34" s="52"/>
      <c r="F34" s="52"/>
      <c r="G34" s="52"/>
    </row>
    <row r="35" spans="1:7" ht="54.75" customHeight="1" x14ac:dyDescent="0.25"/>
  </sheetData>
  <mergeCells count="33">
    <mergeCell ref="A34:G34"/>
    <mergeCell ref="A9:D9"/>
    <mergeCell ref="F8:G8"/>
    <mergeCell ref="F9:G9"/>
    <mergeCell ref="A10:G11"/>
    <mergeCell ref="A24:G24"/>
    <mergeCell ref="F5:G5"/>
    <mergeCell ref="F6:G6"/>
    <mergeCell ref="A7:G7"/>
    <mergeCell ref="A8:D8"/>
    <mergeCell ref="A1:G1"/>
    <mergeCell ref="C2:G2"/>
    <mergeCell ref="C3:G3"/>
    <mergeCell ref="A5:D5"/>
    <mergeCell ref="A6:D6"/>
    <mergeCell ref="E25:G25"/>
    <mergeCell ref="E26:G26"/>
    <mergeCell ref="E27:G27"/>
    <mergeCell ref="E28:G28"/>
    <mergeCell ref="E29:G29"/>
    <mergeCell ref="E15:F15"/>
    <mergeCell ref="G12:G13"/>
    <mergeCell ref="E16:F16"/>
    <mergeCell ref="E17:F17"/>
    <mergeCell ref="E18:F18"/>
    <mergeCell ref="A12:A13"/>
    <mergeCell ref="B12:B13"/>
    <mergeCell ref="C12:C13"/>
    <mergeCell ref="D12:D13"/>
    <mergeCell ref="A20:F20"/>
    <mergeCell ref="E12:F13"/>
    <mergeCell ref="E19:F19"/>
    <mergeCell ref="E14:F14"/>
  </mergeCells>
  <pageMargins left="0.39370078740157483" right="0.19685039370078741" top="0.78740157480314965" bottom="0.78740157480314965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9</vt:i4>
      </vt:variant>
    </vt:vector>
  </HeadingPairs>
  <TitlesOfParts>
    <vt:vector size="10" baseType="lpstr">
      <vt:lpstr>List1</vt:lpstr>
      <vt:lpstr>DPHSni</vt:lpstr>
      <vt:lpstr>DPHZakl</vt:lpstr>
      <vt:lpstr>List1!SazbaDPH1</vt:lpstr>
      <vt:lpstr>List1!SazbaDPH2</vt:lpstr>
      <vt:lpstr>ZakladDPHSni</vt:lpstr>
      <vt:lpstr>List1!ZakladDPHSniVypocet</vt:lpstr>
      <vt:lpstr>ZakladDPHZakl</vt:lpstr>
      <vt:lpstr>List1!ZakladDPHZaklVypocet</vt:lpstr>
      <vt:lpstr>Zaokrouhleni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Oborná</dc:creator>
  <cp:lastModifiedBy>Oborna Admin</cp:lastModifiedBy>
  <cp:lastPrinted>2026-05-15T07:13:09Z</cp:lastPrinted>
  <dcterms:created xsi:type="dcterms:W3CDTF">2019-07-22T04:45:51Z</dcterms:created>
  <dcterms:modified xsi:type="dcterms:W3CDTF">2026-05-15T07:13:18Z</dcterms:modified>
</cp:coreProperties>
</file>