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6" documentId="13_ncr:40000001_{1DAAD5AF-2017-4D26-967D-5876955C5FA8}" xr6:coauthVersionLast="47" xr6:coauthVersionMax="47" xr10:uidLastSave="{C3A289D1-60A5-42F0-8C41-DEC8C550A279}"/>
  <bookViews>
    <workbookView xWindow="-120" yWindow="-120" windowWidth="29040" windowHeight="15720" xr2:uid="{00000000-000D-0000-FFFF-FFFF00000000}"/>
  </bookViews>
  <sheets>
    <sheet name="Cenová nabíd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1" i="1"/>
  <c r="G11" i="1"/>
  <c r="G20" i="1"/>
  <c r="G19" i="1"/>
  <c r="G18" i="1"/>
  <c r="H19" i="1"/>
  <c r="H18" i="1" l="1"/>
  <c r="H20" i="1"/>
  <c r="H17" i="1" l="1"/>
</calcChain>
</file>

<file path=xl/sharedStrings.xml><?xml version="1.0" encoding="utf-8"?>
<sst xmlns="http://schemas.openxmlformats.org/spreadsheetml/2006/main" count="31" uniqueCount="31">
  <si>
    <t>Zadavatel: Dopravní podnik Ostrava a.s., sídlem Poděbradova 494/2, Moravská Ostrava, 702 00 Ostrava, IČO: 61974757</t>
  </si>
  <si>
    <t>Předmět plnění</t>
  </si>
  <si>
    <t>Množství</t>
  </si>
  <si>
    <t>1.</t>
  </si>
  <si>
    <t>Veřejné zakázky s názvem „Implementace elektronického systému spisové služby“</t>
  </si>
  <si>
    <t>Bod č.</t>
  </si>
  <si>
    <t>2.</t>
  </si>
  <si>
    <t>3.</t>
  </si>
  <si>
    <t>4.</t>
  </si>
  <si>
    <t>Váha %</t>
  </si>
  <si>
    <t>Cena bez DPH 
(Kč)</t>
  </si>
  <si>
    <t xml:space="preserve">Hodnota DPH 21 %
(Kč) </t>
  </si>
  <si>
    <t>Cena vč. DPH
(Kč)</t>
  </si>
  <si>
    <t>Implementace</t>
  </si>
  <si>
    <t>Licence</t>
  </si>
  <si>
    <t>Servis/údržba/ServiceDesk/HotLine</t>
  </si>
  <si>
    <t>Rozvoj</t>
  </si>
  <si>
    <t>Před‑implementační analýza (čl. II odst. 1 písm. a) Smlouvy)</t>
  </si>
  <si>
    <t>Implementace eSSL (čl. II odst. 1 písm. b) Smlouvy)</t>
  </si>
  <si>
    <t>Projektové řízení implementace (čl. II odst. 1 písm. c) Smlouvy)</t>
  </si>
  <si>
    <t>Předání uživatelské a administrátorské dokumentace (čl. II odst. 1 písm. h) Smlouvy)</t>
  </si>
  <si>
    <t>Služby legislativní údržby, technického servisu a oprav eSSL, provozu ServiceDesku a HotLine Zhotovitele a servisních konzultací (čl. II. odst. 1. písm. e) Smlouvy)</t>
  </si>
  <si>
    <t>Služby rozvoje eSSL (čl. II. odst. 1. písm. f) Smlouvy)</t>
  </si>
  <si>
    <t>Digitalizační technologie</t>
  </si>
  <si>
    <t>Příloha č. 2 Smlouvy DOD20252652- Cenová kalkulace</t>
  </si>
  <si>
    <t>Migrace dat ze stávajících zdrojových systémů (čl. II odst. 1 písm. j) Smlouvy)</t>
  </si>
  <si>
    <t>Školení uživatelů a administrátorů eSSL Objednatele v rozsahu dostatečném pro řádné užívání a efektivní administraci eSSL Objednatelem (čl. II odst. 1 písm. g) Smlouvy)</t>
  </si>
  <si>
    <t>Dodávka, instalace a uvedení do provozu digitalizační technologie včetně skenovacího zařízení, OCR řešení a nástrojů pro vytěžování dokumentů (čl. II. odst. 1. písm. i) Smlouvy)</t>
  </si>
  <si>
    <t>Poskytnutí 1 ks roční licence k eSSL (čl. II. odst. 1. písm. d)</t>
  </si>
  <si>
    <t>Příloha č. 4 ZD - Cenová kalkulace</t>
  </si>
  <si>
    <r>
      <t xml:space="preserve">Poznámka pro zadávací řízení  (ve smlouvě bude vypuštěno): Dodavatel doplní uvedené ceny za plnění předmětu pouze do žlutě zvýrazněných polí. Zbytek ceny tabulka dopočítá sama. Ceny obsažené v této Příloze musí odpovídat závazku obsaženému v </t>
    </r>
    <r>
      <rPr>
        <b/>
        <sz val="11"/>
        <color rgb="FFFF0000"/>
        <rFont val="Times New Roman"/>
        <family val="1"/>
        <charset val="238"/>
      </rPr>
      <t>Příloze č. 2 ZD  – Návrh smlouvy o poskytování služeb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</si>
</sst>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4" fillId="3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2" fillId="4" borderId="2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0" fontId="2" fillId="4" borderId="2" xfId="1" applyNumberFormat="1" applyFont="1" applyFill="1" applyBorder="1" applyAlignment="1">
      <alignment horizontal="center" vertical="center" wrapText="1"/>
    </xf>
    <xf numFmtId="0" fontId="2" fillId="4" borderId="14" xfId="1" applyNumberFormat="1" applyFont="1" applyFill="1" applyBorder="1" applyAlignment="1">
      <alignment horizontal="center" vertical="center" wrapText="1"/>
    </xf>
    <xf numFmtId="0" fontId="2" fillId="4" borderId="1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2"/>
  <sheetViews>
    <sheetView tabSelected="1" zoomScale="85" zoomScaleNormal="85" workbookViewId="0">
      <selection sqref="A1:I22"/>
    </sheetView>
  </sheetViews>
  <sheetFormatPr defaultColWidth="9.140625" defaultRowHeight="15" x14ac:dyDescent="0.25"/>
  <cols>
    <col min="1" max="1" width="6.85546875" style="2" customWidth="1"/>
    <col min="2" max="2" width="32.85546875" style="2" customWidth="1"/>
    <col min="3" max="3" width="74.42578125" style="2" customWidth="1"/>
    <col min="4" max="4" width="9.28515625" style="2" hidden="1" customWidth="1"/>
    <col min="5" max="5" width="9.5703125" style="2" customWidth="1"/>
    <col min="6" max="6" width="19" style="2" customWidth="1"/>
    <col min="7" max="7" width="18.5703125" style="2" customWidth="1"/>
    <col min="8" max="8" width="19.42578125" style="2" customWidth="1"/>
    <col min="9" max="9" width="9.140625" style="2"/>
    <col min="10" max="11" width="9.140625" style="2" customWidth="1"/>
    <col min="12" max="16384" width="9.140625" style="2"/>
  </cols>
  <sheetData>
    <row r="2" spans="1:8" x14ac:dyDescent="0.25">
      <c r="A2" s="27" t="s">
        <v>29</v>
      </c>
      <c r="B2" s="27"/>
      <c r="C2" s="1"/>
    </row>
    <row r="4" spans="1:8" ht="15.75" x14ac:dyDescent="0.25">
      <c r="A4" s="28" t="s">
        <v>24</v>
      </c>
      <c r="B4" s="28"/>
      <c r="C4" s="28"/>
      <c r="D4" s="28"/>
      <c r="E4" s="28"/>
      <c r="F4" s="28"/>
      <c r="G4" s="28"/>
      <c r="H4" s="28"/>
    </row>
    <row r="5" spans="1:8" ht="15.95" customHeight="1" x14ac:dyDescent="0.25">
      <c r="A5" s="27" t="s">
        <v>4</v>
      </c>
      <c r="B5" s="27"/>
      <c r="C5" s="27"/>
      <c r="D5" s="27"/>
      <c r="E5" s="27"/>
      <c r="F5" s="27"/>
      <c r="G5" s="27"/>
      <c r="H5" s="27"/>
    </row>
    <row r="6" spans="1:8" x14ac:dyDescent="0.25">
      <c r="A6" s="27" t="s">
        <v>0</v>
      </c>
      <c r="B6" s="27"/>
      <c r="C6" s="27"/>
      <c r="D6" s="27"/>
      <c r="E6" s="27"/>
      <c r="F6" s="27"/>
      <c r="G6" s="27"/>
      <c r="H6" s="27"/>
    </row>
    <row r="7" spans="1:8" ht="31.5" customHeight="1" x14ac:dyDescent="0.25">
      <c r="A7" s="29" t="s">
        <v>30</v>
      </c>
      <c r="B7" s="29"/>
      <c r="C7" s="29"/>
      <c r="D7" s="29"/>
      <c r="E7" s="29"/>
      <c r="F7" s="29"/>
      <c r="G7" s="29"/>
      <c r="H7" s="29"/>
    </row>
    <row r="9" spans="1:8" ht="15.75" thickBot="1" x14ac:dyDescent="0.3"/>
    <row r="10" spans="1:8" ht="42.95" customHeight="1" x14ac:dyDescent="0.25">
      <c r="A10" s="3" t="s">
        <v>5</v>
      </c>
      <c r="B10" s="30" t="s">
        <v>1</v>
      </c>
      <c r="C10" s="31"/>
      <c r="D10" s="4" t="s">
        <v>2</v>
      </c>
      <c r="E10" s="4" t="s">
        <v>9</v>
      </c>
      <c r="F10" s="5" t="s">
        <v>10</v>
      </c>
      <c r="G10" s="5" t="s">
        <v>11</v>
      </c>
      <c r="H10" s="6" t="s">
        <v>12</v>
      </c>
    </row>
    <row r="11" spans="1:8" ht="27" customHeight="1" x14ac:dyDescent="0.25">
      <c r="A11" s="34" t="s">
        <v>3</v>
      </c>
      <c r="B11" s="37" t="s">
        <v>13</v>
      </c>
      <c r="C11" s="7" t="s">
        <v>17</v>
      </c>
      <c r="D11" s="32">
        <v>1</v>
      </c>
      <c r="E11" s="24">
        <v>20</v>
      </c>
      <c r="F11" s="21">
        <v>0</v>
      </c>
      <c r="G11" s="18">
        <f>F11*0.21</f>
        <v>0</v>
      </c>
      <c r="H11" s="40">
        <f>SUM(F11:G16)</f>
        <v>0</v>
      </c>
    </row>
    <row r="12" spans="1:8" ht="27" customHeight="1" x14ac:dyDescent="0.25">
      <c r="A12" s="35"/>
      <c r="B12" s="38"/>
      <c r="C12" s="7" t="s">
        <v>18</v>
      </c>
      <c r="D12" s="33"/>
      <c r="E12" s="25"/>
      <c r="F12" s="22"/>
      <c r="G12" s="19"/>
      <c r="H12" s="41"/>
    </row>
    <row r="13" spans="1:8" ht="27" customHeight="1" x14ac:dyDescent="0.25">
      <c r="A13" s="35"/>
      <c r="B13" s="38"/>
      <c r="C13" s="7" t="s">
        <v>19</v>
      </c>
      <c r="D13" s="33"/>
      <c r="E13" s="25"/>
      <c r="F13" s="22"/>
      <c r="G13" s="19"/>
      <c r="H13" s="41"/>
    </row>
    <row r="14" spans="1:8" ht="31.5" customHeight="1" x14ac:dyDescent="0.25">
      <c r="A14" s="35"/>
      <c r="B14" s="38"/>
      <c r="C14" s="9" t="s">
        <v>26</v>
      </c>
      <c r="D14" s="33"/>
      <c r="E14" s="25"/>
      <c r="F14" s="22"/>
      <c r="G14" s="19"/>
      <c r="H14" s="41"/>
    </row>
    <row r="15" spans="1:8" ht="27" customHeight="1" x14ac:dyDescent="0.25">
      <c r="A15" s="35"/>
      <c r="B15" s="38"/>
      <c r="C15" s="9" t="s">
        <v>20</v>
      </c>
      <c r="D15" s="33"/>
      <c r="E15" s="25"/>
      <c r="F15" s="22"/>
      <c r="G15" s="19"/>
      <c r="H15" s="41"/>
    </row>
    <row r="16" spans="1:8" ht="27" customHeight="1" x14ac:dyDescent="0.25">
      <c r="A16" s="36"/>
      <c r="B16" s="39"/>
      <c r="C16" s="9" t="s">
        <v>25</v>
      </c>
      <c r="D16" s="33"/>
      <c r="E16" s="26"/>
      <c r="F16" s="23"/>
      <c r="G16" s="20"/>
      <c r="H16" s="42"/>
    </row>
    <row r="17" spans="1:8" ht="86.25" customHeight="1" x14ac:dyDescent="0.25">
      <c r="A17" s="10" t="s">
        <v>6</v>
      </c>
      <c r="B17" s="11" t="s">
        <v>14</v>
      </c>
      <c r="C17" s="9" t="s">
        <v>28</v>
      </c>
      <c r="D17" s="12">
        <v>1</v>
      </c>
      <c r="E17" s="12">
        <v>25</v>
      </c>
      <c r="F17" s="8">
        <v>0</v>
      </c>
      <c r="G17" s="13">
        <f>F17*0.21</f>
        <v>0</v>
      </c>
      <c r="H17" s="14">
        <f>SUM(F17,G17)</f>
        <v>0</v>
      </c>
    </row>
    <row r="18" spans="1:8" ht="31.5" customHeight="1" x14ac:dyDescent="0.25">
      <c r="A18" s="10" t="s">
        <v>7</v>
      </c>
      <c r="B18" s="11" t="s">
        <v>15</v>
      </c>
      <c r="C18" s="9" t="s">
        <v>21</v>
      </c>
      <c r="D18" s="12">
        <v>1</v>
      </c>
      <c r="E18" s="12">
        <v>15</v>
      </c>
      <c r="F18" s="8">
        <v>0</v>
      </c>
      <c r="G18" s="13">
        <f>F18*0.21</f>
        <v>0</v>
      </c>
      <c r="H18" s="14">
        <f>SUM(F18,G18)</f>
        <v>0</v>
      </c>
    </row>
    <row r="19" spans="1:8" ht="27" customHeight="1" x14ac:dyDescent="0.25">
      <c r="A19" s="10" t="s">
        <v>8</v>
      </c>
      <c r="B19" s="11" t="s">
        <v>16</v>
      </c>
      <c r="C19" s="9" t="s">
        <v>22</v>
      </c>
      <c r="D19" s="12">
        <v>1</v>
      </c>
      <c r="E19" s="12">
        <v>35</v>
      </c>
      <c r="F19" s="8">
        <v>0</v>
      </c>
      <c r="G19" s="13">
        <f>F19*0.21</f>
        <v>0</v>
      </c>
      <c r="H19" s="14">
        <f>SUM(F19,G19)</f>
        <v>0</v>
      </c>
    </row>
    <row r="20" spans="1:8" ht="45.75" customHeight="1" x14ac:dyDescent="0.25">
      <c r="A20" s="10">
        <v>5</v>
      </c>
      <c r="B20" s="11" t="s">
        <v>23</v>
      </c>
      <c r="C20" s="9" t="s">
        <v>27</v>
      </c>
      <c r="D20" s="12">
        <v>1</v>
      </c>
      <c r="E20" s="12">
        <v>5</v>
      </c>
      <c r="F20" s="16">
        <v>0</v>
      </c>
      <c r="G20" s="13">
        <f>F20*0.21</f>
        <v>0</v>
      </c>
      <c r="H20" s="14">
        <f>SUM(F20,G20)</f>
        <v>0</v>
      </c>
    </row>
    <row r="21" spans="1:8" x14ac:dyDescent="0.25">
      <c r="E21" s="17"/>
      <c r="F21" s="17"/>
    </row>
    <row r="22" spans="1:8" x14ac:dyDescent="0.25">
      <c r="C22" s="15"/>
    </row>
  </sheetData>
  <sheetProtection formatCells="0"/>
  <protectedRanges>
    <protectedRange sqref="F11:F20" name="Oblast1"/>
  </protectedRanges>
  <mergeCells count="13">
    <mergeCell ref="G11:G16"/>
    <mergeCell ref="F11:F16"/>
    <mergeCell ref="E11:E16"/>
    <mergeCell ref="A2:B2"/>
    <mergeCell ref="A4:H4"/>
    <mergeCell ref="A5:H5"/>
    <mergeCell ref="A6:H6"/>
    <mergeCell ref="A7:H7"/>
    <mergeCell ref="B10:C10"/>
    <mergeCell ref="D11:D16"/>
    <mergeCell ref="A11:A16"/>
    <mergeCell ref="B11:B16"/>
    <mergeCell ref="H11:H16"/>
  </mergeCells>
  <pageMargins left="0.7" right="0.7" top="0.78740157499999996" bottom="0.78740157499999996" header="0.3" footer="0.3"/>
  <pageSetup paperSize="9" scale="72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8A6B25407EF947A16D2EA369A26834" ma:contentTypeVersion="11" ma:contentTypeDescription="Vytvoří nový dokument" ma:contentTypeScope="" ma:versionID="0546d45b995706ecd4ef8ddfe84997ba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538d928b09e8ff64537a81916c9a4700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3b58e9-9887-4727-b0ac-ffa83cda4e52">
      <Terms xmlns="http://schemas.microsoft.com/office/infopath/2007/PartnerControls"/>
    </lcf76f155ced4ddcb4097134ff3c332f>
    <TaxCatchAll xmlns="9dc19e6d-106c-4d90-aa7a-8610c939c6af" xsi:nil="true"/>
  </documentManagement>
</p:properties>
</file>

<file path=customXml/itemProps1.xml><?xml version="1.0" encoding="utf-8"?>
<ds:datastoreItem xmlns:ds="http://schemas.openxmlformats.org/officeDocument/2006/customXml" ds:itemID="{FF3432E3-3DD2-417A-ACBC-A8EEA55D4ECE}"/>
</file>

<file path=customXml/itemProps2.xml><?xml version="1.0" encoding="utf-8"?>
<ds:datastoreItem xmlns:ds="http://schemas.openxmlformats.org/officeDocument/2006/customXml" ds:itemID="{FB91183E-BC14-4D98-B1DA-9F92B6B6B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9206E6-833F-4A26-8835-3EF59E5C56A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cb3b58e9-9887-4727-b0ac-ffa83cda4e52"/>
    <ds:schemaRef ds:uri="http://www.w3.org/XML/1998/namespace"/>
    <ds:schemaRef ds:uri="http://purl.org/dc/dcmitype/"/>
    <ds:schemaRef ds:uri="http://schemas.microsoft.com/office/infopath/2007/PartnerControls"/>
    <ds:schemaRef ds:uri="9dc19e6d-106c-4d90-aa7a-8610c939c6af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nabídka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2021-12-06T00:34:54Z</dcterms:created>
  <dcterms:modified xsi:type="dcterms:W3CDTF">2026-05-13T06:29:08Z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