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hofirkova\Desktop\Veřejná zakázka-cisterna\"/>
    </mc:Choice>
  </mc:AlternateContent>
  <bookViews>
    <workbookView xWindow="0" yWindow="0" windowWidth="10200" windowHeight="4260"/>
  </bookViews>
  <sheets>
    <sheet name="List1" sheetId="1" r:id="rId1"/>
  </sheets>
  <calcPr calcId="162913"/>
</workbook>
</file>

<file path=xl/calcChain.xml><?xml version="1.0" encoding="utf-8"?>
<calcChain xmlns="http://schemas.openxmlformats.org/spreadsheetml/2006/main">
  <c r="E152" i="1" l="1"/>
  <c r="F150" i="1"/>
  <c r="F149" i="1"/>
  <c r="F141" i="1"/>
  <c r="F137" i="1"/>
  <c r="F132" i="1"/>
  <c r="F130" i="1"/>
  <c r="F118" i="1"/>
  <c r="F117" i="1"/>
  <c r="F80" i="1"/>
  <c r="F77" i="1"/>
  <c r="F73" i="1"/>
  <c r="F48" i="1"/>
  <c r="F46" i="1"/>
  <c r="F40" i="1"/>
  <c r="F38" i="1"/>
  <c r="F37" i="1"/>
  <c r="F32" i="1"/>
  <c r="F30" i="1"/>
  <c r="F152" i="1" s="1"/>
  <c r="F20" i="1"/>
</calcChain>
</file>

<file path=xl/sharedStrings.xml><?xml version="1.0" encoding="utf-8"?>
<sst xmlns="http://schemas.openxmlformats.org/spreadsheetml/2006/main" count="645" uniqueCount="153">
  <si>
    <t>Příloha č. 2 - Položkový rozpočet</t>
  </si>
  <si>
    <t>POŘÍZENÍ CAS PRO JSDH KYJOV</t>
  </si>
  <si>
    <t>CAS je vybavena položkami požárního příslušenství podle následující tabulky.</t>
  </si>
  <si>
    <t>Název - popis zadavatele</t>
  </si>
  <si>
    <t>Upřesnění</t>
  </si>
  <si>
    <t>Počet</t>
  </si>
  <si>
    <t>MJ</t>
  </si>
  <si>
    <t>Cena/MJ</t>
  </si>
  <si>
    <t>Cena celkem</t>
  </si>
  <si>
    <t>AKU vrtačka, uložení v kufru</t>
  </si>
  <si>
    <t>dodá zadavatel</t>
  </si>
  <si>
    <t>ks</t>
  </si>
  <si>
    <t>nenaceňovat</t>
  </si>
  <si>
    <t>AKU šavlová pila, uložení v kufru</t>
  </si>
  <si>
    <t>AKU úhlová bruska, uložení v kufru</t>
  </si>
  <si>
    <t>barel plastový na sorbent, objem nejméně 25l, šířka víka nejméně 250 mm</t>
  </si>
  <si>
    <t>čerpadlo plovoucí, s výtlačným hrdlem 75, maximální průtok nejméně 1000 l, jmenovitý průtok nejméně 500 l/min při 0,15 Mpa</t>
  </si>
  <si>
    <t xml:space="preserve">čerpadlo ponorné kalové elektrické 230 V, s výtlačným hrdlem 75, maximální průtok nejméně 750 l, jmenovitý průtok nejméně 400 
l/min při 0,1 
</t>
  </si>
  <si>
    <t xml:space="preserve">deska transportní s upevňovacími prostředky </t>
  </si>
  <si>
    <t>držák hadicový</t>
  </si>
  <si>
    <t xml:space="preserve">elektrocentrála 230 V, jmenovitý provozní výkon nejméně 3 kVA, krytí nejméně IP 44 s měřičem izolačního stavu, osazená zásuvkami nejméně 1x 230 V/10 A domovní, 1 x 230 V/16 A průmyslová, zemnící vodič a kolík </t>
  </si>
  <si>
    <t xml:space="preserve">hadice požární izolovaná B 75, délka 20 m </t>
  </si>
  <si>
    <t xml:space="preserve">hadice požární izolovaná B 75, délka 5 m </t>
  </si>
  <si>
    <t xml:space="preserve">hadice požární izolovaná C 52, délka 20 m </t>
  </si>
  <si>
    <t xml:space="preserve">hadice požární izolovaná C 42, délka 20 m </t>
  </si>
  <si>
    <t xml:space="preserve">hadice požární izolovaná C 42, délka 30 m </t>
  </si>
  <si>
    <t xml:space="preserve">hadice požární izolovaná D 25, délka 20 m </t>
  </si>
  <si>
    <t xml:space="preserve">hadice sací pro přiměšovač přenosný </t>
  </si>
  <si>
    <t xml:space="preserve">hadice sací pro přiměšovač CAS se spojkou C </t>
  </si>
  <si>
    <t>hasičský vysavač</t>
  </si>
  <si>
    <t xml:space="preserve">hák trhací s násadou ze slitiny lehkých kovů délka 5 m </t>
  </si>
  <si>
    <t xml:space="preserve">hydraulický otvírač dveří, uložení v kufru </t>
  </si>
  <si>
    <t xml:space="preserve">kabel prodlužovací 230 V, délka nejméně 25 m na navijáku, krytí nejméně IP 44, průřez vodiče nejméně 2,5 mm2 </t>
  </si>
  <si>
    <t xml:space="preserve">AED (např. typ Heart Start FRx, výrobce Philips nebo technicky srovnatelný ekvivalent), který využívá jeden univerzální set elektrod pro dospělé i děti, aktivace dětského režimu (snížení energie a úprava KPR pokynů) musí probíhat bez výměny elektrod nebo odpojování kabelů (např. klíčem či tlačítkem), přístroj provádí automatické denní testy obvodů, baterie a integrity elektrod, AED je odolný a s krytím minimálně IP55, AED je dodán včetně baterie, setu elektrod, obalu s popruhem a příslušenství pro aktivaci dětského režimu </t>
  </si>
  <si>
    <t xml:space="preserve">kbelík objem nejméně10 l, plechový, pozinkovaný </t>
  </si>
  <si>
    <t xml:space="preserve">kleště štípací pákové na tyče a svorníky, délka nejméně 600 mm </t>
  </si>
  <si>
    <t xml:space="preserve">klíč k nadzemnímu hydrantu </t>
  </si>
  <si>
    <t xml:space="preserve">klíč k podzemnímu hydrantu + redukce </t>
  </si>
  <si>
    <t xml:space="preserve">klíč na hadice a armatury B/C </t>
  </si>
  <si>
    <t xml:space="preserve">klíč na sací hadice </t>
  </si>
  <si>
    <t xml:space="preserve">koště cestářské </t>
  </si>
  <si>
    <t xml:space="preserve">kotouč k motorové kotoučové pile, průměr 300 mm </t>
  </si>
  <si>
    <t xml:space="preserve">kopáč </t>
  </si>
  <si>
    <t>krumpáč ocelový kovaný, hmotnost 2,5 kg</t>
  </si>
  <si>
    <t>krtek kanálový C</t>
  </si>
  <si>
    <t xml:space="preserve">kužel dopravní skládací </t>
  </si>
  <si>
    <t xml:space="preserve">láhev tlaková náhradní </t>
  </si>
  <si>
    <t>lano nízkoprůtažné s opláštěným jádrem, typ A, délka 30 m, průměr 10 mm ve vaku</t>
  </si>
  <si>
    <t>lano nízkoprůtažné s opláštěným jádrem, typ A, délka 60 m, průměr 10 mm ve vaku</t>
  </si>
  <si>
    <t xml:space="preserve">lano ventilové na vidlici </t>
  </si>
  <si>
    <t xml:space="preserve">lano záchytné na vidlici </t>
  </si>
  <si>
    <t xml:space="preserve">lano pracovní 30 m  </t>
  </si>
  <si>
    <t>lopata</t>
  </si>
  <si>
    <t xml:space="preserve">lopatka dřevorubecká s obracákem, délka 700 mm </t>
  </si>
  <si>
    <t xml:space="preserve">lopatka polní </t>
  </si>
  <si>
    <t>motykosekyra</t>
  </si>
  <si>
    <t xml:space="preserve">motorový foukač/vysavač </t>
  </si>
  <si>
    <t xml:space="preserve">můstek hadicový </t>
  </si>
  <si>
    <t xml:space="preserve">nádoba na pohonné hmoty a olej k motorové pile </t>
  </si>
  <si>
    <t xml:space="preserve">nádoba na pohonné hmoty 5 l </t>
  </si>
  <si>
    <t xml:space="preserve">nádoba na pohonné hmoty 1 l </t>
  </si>
  <si>
    <t xml:space="preserve">nádoba nebo nádoby s pěnidlem o celkovém objemu 40 l </t>
  </si>
  <si>
    <t xml:space="preserve">náhradní lišta k motorové pile </t>
  </si>
  <si>
    <t>nástavec hydrantový</t>
  </si>
  <si>
    <t xml:space="preserve">nástavec pěnotvorný na proudnici vysokotlakou </t>
  </si>
  <si>
    <t xml:space="preserve">nářadí k pile, uložení v kufru </t>
  </si>
  <si>
    <t xml:space="preserve">nástroj   vyprošťovací ruční jednodílný, délka nejméně 700 mm </t>
  </si>
  <si>
    <t xml:space="preserve">návleky na nohy proti prořezu řetězovou pilou, podle ČSN EN 381 </t>
  </si>
  <si>
    <t xml:space="preserve">objímka na hadici B </t>
  </si>
  <si>
    <t xml:space="preserve">objímka na hadici C </t>
  </si>
  <si>
    <t xml:space="preserve">odnímatelná lafetová proudnice </t>
  </si>
  <si>
    <t xml:space="preserve">oděv ochranný protichemický kapalinotěsný, typ 3, včetně rukavic a holínek </t>
  </si>
  <si>
    <t xml:space="preserve">páčidlo ploché </t>
  </si>
  <si>
    <t xml:space="preserve">palice, hmotnost 5 kg </t>
  </si>
  <si>
    <t xml:space="preserve">páska vytyčovací červeno-bílá 500 m </t>
  </si>
  <si>
    <t xml:space="preserve">pila motorová(rozbrušovací) s příslušenstvím, výkon motoru nejméně 3,5 kW, motor – dvoudobý, vzduchem chlazený; hmotnost nejvíce 10 kg, průměr kotouče nejméně 300 mm, hloubka řezu nejméně 100 mm </t>
  </si>
  <si>
    <t xml:space="preserve">pila motorová řetězová s příslušenstvím </t>
  </si>
  <si>
    <t xml:space="preserve">pláštěnka HASIČI </t>
  </si>
  <si>
    <t xml:space="preserve">4 x 4 plachta plastová rozměry nejméně </t>
  </si>
  <si>
    <t xml:space="preserve">popruh upínací pevnost nejméně 50 kN s napínacím prostředkem, délka nejméně 4,5 m </t>
  </si>
  <si>
    <t xml:space="preserve">prostředky první pomoci (lékárna v batohu/kufru) podle TP-TS/082016* v rozsahu povinné výbavy pro kategorii 1 (rozměrné prostředky pro imobilizaci a transport – vyprošťovací deska a přikrývky jsou řešeny v této tabulce samostatně) </t>
  </si>
  <si>
    <t xml:space="preserve">kyslíková terapie v obalu </t>
  </si>
  <si>
    <t xml:space="preserve">proudnice B </t>
  </si>
  <si>
    <t xml:space="preserve">proudnice kombinovaná C </t>
  </si>
  <si>
    <t xml:space="preserve">proudnice kombinovaná D </t>
  </si>
  <si>
    <t xml:space="preserve">proudnice pěnotvorná na střední pěnu, průtok 400 l.min-1 </t>
  </si>
  <si>
    <t xml:space="preserve">proudnice pěnotvorná na těžkou pěnu, průtok 400 l.min-1 </t>
  </si>
  <si>
    <t xml:space="preserve">Pro/Pak </t>
  </si>
  <si>
    <t xml:space="preserve">přechod B/C </t>
  </si>
  <si>
    <t xml:space="preserve">přechod C/D </t>
  </si>
  <si>
    <t xml:space="preserve">přechod šroubení 120/110 </t>
  </si>
  <si>
    <t xml:space="preserve">přikrývka (deka) v obalu </t>
  </si>
  <si>
    <t xml:space="preserve">přilba k motorové řetězové pile </t>
  </si>
  <si>
    <t xml:space="preserve">přiměšovač přenosný </t>
  </si>
  <si>
    <t xml:space="preserve">přiměšovací tubus B </t>
  </si>
  <si>
    <t xml:space="preserve">příslušenství k motorovému vysavači/foukači </t>
  </si>
  <si>
    <t xml:space="preserve">příslušenství k hasičskému vysavači, sada (1x hadice sací, 3x sací trubice, 3x sací nástavec) </t>
  </si>
  <si>
    <t xml:space="preserve">přístroj detekční kombinovaný uložení v kufru </t>
  </si>
  <si>
    <t xml:space="preserve">přístroj dýchací </t>
  </si>
  <si>
    <t>přístroj hasicí CO2 přenosný s hasicí schopností 89 B</t>
  </si>
  <si>
    <t>přístroj hasicí práškový přenosný s hasicí schopností 34 A a zároveň 183 B</t>
  </si>
  <si>
    <t xml:space="preserve">přístroj hasicí na lithiové baterie </t>
  </si>
  <si>
    <t xml:space="preserve">pytel polyetylénový, objem nejméně 120 l, tloušťka nejméně 80 um </t>
  </si>
  <si>
    <t xml:space="preserve">pytlík házecí s délkou lana 20 m </t>
  </si>
  <si>
    <t xml:space="preserve">reflexní ochranný oděv proti sálavému teplu </t>
  </si>
  <si>
    <t xml:space="preserve">rozdělovač B-CBC </t>
  </si>
  <si>
    <t xml:space="preserve">rozdělovač C-DCD </t>
  </si>
  <si>
    <t xml:space="preserve">rozbíječ skla s řezačem pásů </t>
  </si>
  <si>
    <t xml:space="preserve">ručníky papírové </t>
  </si>
  <si>
    <t xml:space="preserve">ruční pilka </t>
  </si>
  <si>
    <t xml:space="preserve">rukavice lékařské pro jednorázové použití nesterilní, nejméně 100 kusů v balení </t>
  </si>
  <si>
    <t>rukavice proti tepelným rizikům do 600 °C (pár)</t>
  </si>
  <si>
    <t>rýč</t>
  </si>
  <si>
    <t xml:space="preserve">rychloucpávka kanálová pro opakované použití </t>
  </si>
  <si>
    <t xml:space="preserve">sada pro likvidaci nebezpečného a bodavého hmyzu </t>
  </si>
  <si>
    <t>sběrač</t>
  </si>
  <si>
    <t xml:space="preserve">sekera požární bourací </t>
  </si>
  <si>
    <t xml:space="preserve">sekera štípací  </t>
  </si>
  <si>
    <t xml:space="preserve">smáčedlo tuhé B, D </t>
  </si>
  <si>
    <t xml:space="preserve">souprava kominického vybavení </t>
  </si>
  <si>
    <t xml:space="preserve">souprava nástrojů elektrotechnických ve zodolněném plastovém kufru s PUR výplní </t>
  </si>
  <si>
    <t xml:space="preserve">souprava nástrojů pro vnikání do uzavřených prostor uložení v kufru </t>
  </si>
  <si>
    <t xml:space="preserve">souprava nástrojů základních ve zodolněném plastovém kufru s PUR výplní </t>
  </si>
  <si>
    <t xml:space="preserve">střihač tyčí a svorníků </t>
  </si>
  <si>
    <t xml:space="preserve">zádový hasící vak </t>
  </si>
  <si>
    <t xml:space="preserve">světla výstražná přenosná oranžové barvy, sada v kufru </t>
  </si>
  <si>
    <t xml:space="preserve">světlomet požární akumulátorový, se světelným tokem 3000 lm </t>
  </si>
  <si>
    <t xml:space="preserve">svítilna ruční akumulátorová v provedení LED splňuje certifikaci ATEX zóna 0 (minimálně II 1G Ex ia IIC T4 Ga) a stupeň krytí minimálně IP66, zařízení v pravoúhlém provedení disponuje duálním napájením (nabíjecí akumulátor s možností alternativního napájení alkalickými bateriemi), světelným tokem minimálně 170 lumenů a dosvitem minimálně 350 metrů, s dobíjecím úchytem </t>
  </si>
  <si>
    <t xml:space="preserve">tažná tyč </t>
  </si>
  <si>
    <t xml:space="preserve">termokamera uložení v kufru </t>
  </si>
  <si>
    <t xml:space="preserve">transportní plachta </t>
  </si>
  <si>
    <t xml:space="preserve">univerzální záchranný a demoliční systém sestávající z teleskopické izolační tyče z kompozitního materiálu a sady výměnných nástavců. Teleskopická tyč musí v plně vysunutém stavu dosahovat délky minimálně 5 m a celková hmotnost samotné tyče nesmí přesáhnout 4 kg. Součástí systému je sada minimálně čtyř kusů funkčních pracovních nástavců určených pro práci ve výškách a nad vodní hladinou, která obsahuje minimálně 1ks přibližovacích hrábí 1ks prořezávací pilky, 1 ks trhacího háku a 1 ks univerzálního háku, nebo nástavců s technicky srovnatelnou záchranou a demoliční funkcí, systém je kompletní (tyč i nástavce) </t>
  </si>
  <si>
    <t xml:space="preserve">ventil přetlakový B </t>
  </si>
  <si>
    <t xml:space="preserve">ventilátor přetlakový, jmenovitý výkon nejméně 12 000 m3.h-1 </t>
  </si>
  <si>
    <t xml:space="preserve">vesta plovací s bezpečnostním popruhem </t>
  </si>
  <si>
    <t xml:space="preserve">vesta HASIČI </t>
  </si>
  <si>
    <t xml:space="preserve">vidle </t>
  </si>
  <si>
    <t>VRVN</t>
  </si>
  <si>
    <t xml:space="preserve">vybavení pro práci ve výšce a nad volnou hloubkou </t>
  </si>
  <si>
    <t xml:space="preserve">žebřík záchranný a zásahový pro hasiče přenosný pro tři osoby s dostupnou výškou 8 m </t>
  </si>
  <si>
    <t>Cena příslušenství pro 1 ks vozidla</t>
  </si>
  <si>
    <t>Příslušenství:</t>
  </si>
  <si>
    <t xml:space="preserve">hadice sací CAS, celková délka sady 10 m </t>
  </si>
  <si>
    <t xml:space="preserve">nosítka záchranná a evakuační košová jednodílná (např.  typ Spencer Shell nebo technicky srovnatelný ekvivalent) s tělem z vysokohustotního polyetylenu zpevněným po celém obvodu rámem z lehkých slitin, přičemž nosítka musí vykazovat nosnost minimálně 270 kg při vlastní hmotnosti samotných nosítek maximálně 14 kg a o maximální délce do 2200 mm a maximální šířce do 700 mm z důvodu rozměrového omezení úložného prostoru účelové nástavby CAS. Nosítka disponují integrovanými madly rovnoměrně rozmístěnými po obvodu pro manipulaci, obvodovým lanem, pevně ukotvenými nerezovými oky pro upevnění závěsného systému, omyvatelnou matrací, minimálně třemi kusy fixačních popruhů, nastavitelnou opěrkou nohou. Nosítka jsou včetně certifikovaného čtyřbodového závěsného systému s karabinami pro horizontální transport. </t>
  </si>
  <si>
    <t>koš sací, odpovídající technickým požadavkům CAS</t>
  </si>
  <si>
    <t>Veškeré dodávané vybavení musí splňovat technické podmínky pro CAS stanovené platnými právními předpisy České republiky, zejména vyhláškou č. 35/2007 Sb., o technických podmínkách požární techniky, ve znění pozdějších předpisů, vyhláškou č. 247/2001 Sb., o organizaci a činnosti jednotek požární ochrany, ve znění pozdějších předpisů, a příslušnými českými technickými normami (ČSN). Dodavatel je povinen doložit splnění těchto požadavků příslušnými doklady při předání předmětu plnění.</t>
  </si>
  <si>
    <t>kohout kulový přenosný B, odpovídající technickým požadavkům CAS</t>
  </si>
  <si>
    <t>klín dřevorubecký, odpovídající technickým požadavkům CAS</t>
  </si>
  <si>
    <t xml:space="preserve">kladka lanová k navijáku, odpovídající technickým požadavkům CAS  </t>
  </si>
  <si>
    <t>deflektor, odpovídající technickým požadavkům CAS</t>
  </si>
  <si>
    <t xml:space="preserve">kartáč průtokový s hadicí, odpovídající technickým požadavkům CAS </t>
  </si>
  <si>
    <t>zakládací klín, odpovídajícíc technickým požadavkům CAS</t>
  </si>
  <si>
    <t>vzduchová hadice s ofukovací tryskou, odpovídající technickým požadavkům 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</si>
</sst>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0.00\ &quot;Kč&quot;;[Red]\-#,##0.00\ &quot;Kč&quot;"/>
    <numFmt numFmtId="164" formatCode="#,##0.00\ &quot;Kč&quot;"/>
  </numFmts>
  <fonts count="12" x14ac:knownFonts="1">
    <font>
      <sz val="11"/>
      <color theme="1"/>
      <name val="Calibri"/>
      <family val="2"/>
      <charset val="238"/>
      <scheme val="minor"/>
    </font>
    <font>
      <sz val="10"/>
      <name val="Arial"/>
      <family val="2"/>
      <charset val="238"/>
    </font>
    <font>
      <b/>
      <sz val="16"/>
      <color indexed="10"/>
      <name val="Arial"/>
      <family val="2"/>
      <charset val="238"/>
    </font>
    <font>
      <b/>
      <sz val="12"/>
      <name val="Arial"/>
      <family val="2"/>
      <charset val="238"/>
    </font>
    <font>
      <b/>
      <sz val="10"/>
      <name val="Arial"/>
      <family val="2"/>
      <charset val="238"/>
    </font>
    <font>
      <b/>
      <sz val="11"/>
      <name val="Arial"/>
      <family val="2"/>
      <charset val="238"/>
    </font>
    <font>
      <sz val="11"/>
      <name val="Calibri"/>
      <family val="2"/>
      <charset val="238"/>
      <scheme val="minor"/>
    </font>
    <font>
      <sz val="11"/>
      <color rgb="FF000000"/>
      <name val="Calibri"/>
      <family val="2"/>
      <charset val="238"/>
      <scheme val="minor"/>
    </font>
    <font>
      <sz val="11"/>
      <color theme="1"/>
      <name val="Calibri"/>
      <scheme val="minor"/>
    </font>
    <font>
      <sz val="11"/>
      <name val="Calibri"/>
      <scheme val="minor"/>
    </font>
    <font>
      <b/>
      <sz val="11"/>
      <color theme="1"/>
      <name val="Calibri"/>
      <family val="2"/>
      <charset val="238"/>
      <scheme val="minor"/>
    </font>
    <font>
      <sz val="11"/>
      <name val="Calibri"/>
      <family val="2"/>
      <charset val="238"/>
    </font>
  </fonts>
  <fills count="6">
    <fill>
      <patternFill patternType="none"/>
    </fill>
    <fill>
      <patternFill patternType="gray125"/>
    </fill>
    <fill>
      <patternFill patternType="solid">
        <fgColor indexed="13"/>
        <bgColor indexed="64"/>
      </patternFill>
    </fill>
    <fill>
      <patternFill patternType="solid">
        <fgColor rgb="FF92D050"/>
        <bgColor indexed="64"/>
      </patternFill>
    </fill>
    <fill>
      <patternFill patternType="solid">
        <fgColor rgb="FFFFFF00"/>
        <bgColor indexed="64"/>
      </patternFill>
    </fill>
    <fill>
      <patternFill patternType="solid">
        <fgColor theme="4"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1">
    <xf numFmtId="0" fontId="0" fillId="0" borderId="0" xfId="0"/>
    <xf numFmtId="0" fontId="0" fillId="0" borderId="0" xfId="0" applyAlignment="1">
      <alignment vertical="top"/>
    </xf>
    <xf numFmtId="0" fontId="0" fillId="0" borderId="0" xfId="0" applyAlignment="1">
      <alignment horizontal="center" vertical="top"/>
    </xf>
    <xf numFmtId="0" fontId="4" fillId="2" borderId="3" xfId="0" applyFont="1" applyFill="1" applyBorder="1" applyAlignment="1" applyProtection="1">
      <alignment vertical="center"/>
      <protection locked="0"/>
    </xf>
    <xf numFmtId="0" fontId="4" fillId="2" borderId="3" xfId="0" applyFont="1" applyFill="1" applyBorder="1" applyAlignment="1" applyProtection="1">
      <alignment horizontal="center" vertical="center"/>
      <protection locked="0"/>
    </xf>
    <xf numFmtId="0" fontId="0" fillId="3" borderId="0" xfId="0" applyFill="1"/>
    <xf numFmtId="0" fontId="6" fillId="3" borderId="1" xfId="0" applyFont="1" applyFill="1" applyBorder="1" applyAlignment="1" applyProtection="1">
      <alignment vertical="top" wrapText="1"/>
      <protection locked="0"/>
    </xf>
    <xf numFmtId="164" fontId="6" fillId="3" borderId="1" xfId="0" applyNumberFormat="1" applyFont="1" applyFill="1" applyBorder="1" applyAlignment="1" applyProtection="1">
      <alignment vertical="top" wrapText="1"/>
      <protection locked="0"/>
    </xf>
    <xf numFmtId="0" fontId="7" fillId="3" borderId="0" xfId="0" applyFont="1" applyFill="1"/>
    <xf numFmtId="0" fontId="7" fillId="3" borderId="0" xfId="0" applyFont="1" applyFill="1" applyAlignment="1">
      <alignment wrapText="1"/>
    </xf>
    <xf numFmtId="0" fontId="7" fillId="3" borderId="0" xfId="0" applyFont="1" applyFill="1" applyAlignment="1">
      <alignment horizontal="left" vertical="center" wrapText="1"/>
    </xf>
    <xf numFmtId="0" fontId="8" fillId="4" borderId="0" xfId="0" applyFont="1" applyFill="1"/>
    <xf numFmtId="0" fontId="0" fillId="5" borderId="2" xfId="0" applyFill="1" applyBorder="1" applyAlignment="1" applyProtection="1">
      <alignment vertical="top" wrapText="1"/>
      <protection locked="0"/>
    </xf>
    <xf numFmtId="0" fontId="6" fillId="5" borderId="1" xfId="0" applyFont="1" applyFill="1" applyBorder="1" applyAlignment="1" applyProtection="1">
      <alignment vertical="top" wrapText="1"/>
      <protection locked="0"/>
    </xf>
    <xf numFmtId="0" fontId="6" fillId="5" borderId="1" xfId="0" applyFont="1" applyFill="1" applyBorder="1" applyAlignment="1">
      <alignment horizontal="center" vertical="top"/>
    </xf>
    <xf numFmtId="164" fontId="6" fillId="5" borderId="1" xfId="0" applyNumberFormat="1" applyFont="1" applyFill="1" applyBorder="1" applyAlignment="1" applyProtection="1">
      <alignment vertical="top" wrapText="1"/>
      <protection locked="0"/>
    </xf>
    <xf numFmtId="0" fontId="0" fillId="5" borderId="0" xfId="0" applyFill="1"/>
    <xf numFmtId="0" fontId="8" fillId="5" borderId="0" xfId="0" applyFont="1" applyFill="1"/>
    <xf numFmtId="0" fontId="7" fillId="5" borderId="0" xfId="0" applyFont="1" applyFill="1" applyAlignment="1">
      <alignment horizontal="left" vertical="center" wrapText="1"/>
    </xf>
    <xf numFmtId="0" fontId="7" fillId="5" borderId="0" xfId="0" applyFont="1" applyFill="1"/>
    <xf numFmtId="0" fontId="7" fillId="5" borderId="0" xfId="0" applyFont="1" applyFill="1" applyAlignment="1">
      <alignment wrapText="1"/>
    </xf>
    <xf numFmtId="0" fontId="7" fillId="5" borderId="0" xfId="0" applyFont="1" applyFill="1" applyAlignment="1">
      <alignment horizontal="left" vertical="center"/>
    </xf>
    <xf numFmtId="0" fontId="0" fillId="5" borderId="0" xfId="0" applyFill="1" applyAlignment="1">
      <alignment wrapText="1"/>
    </xf>
    <xf numFmtId="0" fontId="7" fillId="5" borderId="0" xfId="0" applyFont="1" applyFill="1" applyAlignment="1">
      <alignment horizontal="left"/>
    </xf>
    <xf numFmtId="0" fontId="0" fillId="5" borderId="5" xfId="0" applyFill="1" applyBorder="1" applyAlignment="1">
      <alignment horizontal="center"/>
    </xf>
    <xf numFmtId="0" fontId="0" fillId="5" borderId="2" xfId="0" applyFill="1" applyBorder="1" applyAlignment="1">
      <alignment horizontal="center"/>
    </xf>
    <xf numFmtId="0" fontId="0" fillId="3" borderId="5" xfId="0" applyFill="1" applyBorder="1" applyAlignment="1">
      <alignment horizontal="center"/>
    </xf>
    <xf numFmtId="0" fontId="0" fillId="3" borderId="2" xfId="0" applyFill="1" applyBorder="1" applyAlignment="1">
      <alignment horizontal="center"/>
    </xf>
    <xf numFmtId="0" fontId="0" fillId="3" borderId="1" xfId="0" applyFill="1" applyBorder="1"/>
    <xf numFmtId="0" fontId="0" fillId="3" borderId="4" xfId="0" applyFill="1" applyBorder="1"/>
    <xf numFmtId="0" fontId="0" fillId="3" borderId="3" xfId="0" applyFill="1" applyBorder="1"/>
    <xf numFmtId="8" fontId="6" fillId="3" borderId="1" xfId="0" applyNumberFormat="1" applyFont="1" applyFill="1" applyBorder="1" applyAlignment="1" applyProtection="1">
      <alignment vertical="top" wrapText="1"/>
      <protection locked="0"/>
    </xf>
    <xf numFmtId="164" fontId="9" fillId="4" borderId="4" xfId="0" applyNumberFormat="1" applyFont="1" applyFill="1" applyBorder="1" applyAlignment="1" applyProtection="1">
      <alignment vertical="top" wrapText="1"/>
      <protection locked="0"/>
    </xf>
    <xf numFmtId="164" fontId="8" fillId="4" borderId="0" xfId="0" applyNumberFormat="1" applyFont="1" applyFill="1"/>
    <xf numFmtId="0" fontId="0" fillId="0" borderId="13" xfId="0" applyBorder="1" applyAlignment="1">
      <alignment vertical="top"/>
    </xf>
    <xf numFmtId="0" fontId="0" fillId="0" borderId="14" xfId="0" applyBorder="1" applyAlignment="1">
      <alignment vertical="top"/>
    </xf>
    <xf numFmtId="0" fontId="0" fillId="0" borderId="14" xfId="0" applyBorder="1" applyAlignment="1">
      <alignment horizontal="center" vertical="top"/>
    </xf>
    <xf numFmtId="0" fontId="0" fillId="0" borderId="15" xfId="0" applyBorder="1" applyAlignment="1">
      <alignment vertical="top"/>
    </xf>
    <xf numFmtId="0" fontId="4" fillId="0" borderId="7" xfId="0" applyFont="1" applyBorder="1"/>
    <xf numFmtId="0" fontId="2" fillId="0" borderId="6" xfId="0" applyFont="1" applyBorder="1" applyAlignment="1">
      <alignment vertical="top"/>
    </xf>
    <xf numFmtId="0" fontId="1" fillId="0" borderId="6" xfId="0" applyFont="1" applyBorder="1" applyAlignment="1">
      <alignment horizontal="center"/>
    </xf>
    <xf numFmtId="0" fontId="1" fillId="0" borderId="6" xfId="0" applyFont="1" applyBorder="1"/>
    <xf numFmtId="0" fontId="1" fillId="0" borderId="8" xfId="0" applyFont="1" applyBorder="1"/>
    <xf numFmtId="0" fontId="0" fillId="0" borderId="9" xfId="0" applyBorder="1"/>
    <xf numFmtId="0" fontId="0" fillId="0" borderId="0" xfId="0" applyBorder="1"/>
    <xf numFmtId="0" fontId="0" fillId="0" borderId="0" xfId="0" applyBorder="1" applyAlignment="1">
      <alignment horizontal="center"/>
    </xf>
    <xf numFmtId="0" fontId="0" fillId="0" borderId="5" xfId="0" applyBorder="1"/>
    <xf numFmtId="0" fontId="3" fillId="0" borderId="9" xfId="0" applyFont="1" applyBorder="1"/>
    <xf numFmtId="0" fontId="3" fillId="0" borderId="9" xfId="0" applyFont="1" applyBorder="1" applyAlignment="1">
      <alignment vertical="top"/>
    </xf>
    <xf numFmtId="0" fontId="5" fillId="0" borderId="9" xfId="0" applyFont="1" applyBorder="1" applyAlignment="1">
      <alignment vertical="top"/>
    </xf>
    <xf numFmtId="0" fontId="0" fillId="0" borderId="0" xfId="0" applyBorder="1" applyAlignment="1">
      <alignment vertical="top"/>
    </xf>
    <xf numFmtId="0" fontId="0" fillId="0" borderId="0" xfId="0" applyBorder="1" applyAlignment="1">
      <alignment horizontal="center" vertical="top"/>
    </xf>
    <xf numFmtId="0" fontId="0" fillId="0" borderId="5" xfId="0" applyBorder="1" applyAlignment="1">
      <alignment vertical="top"/>
    </xf>
    <xf numFmtId="0" fontId="5" fillId="0" borderId="10" xfId="0" applyFont="1" applyBorder="1" applyAlignment="1">
      <alignment vertical="top"/>
    </xf>
    <xf numFmtId="0" fontId="10" fillId="0" borderId="11" xfId="0" applyFont="1" applyBorder="1" applyAlignment="1">
      <alignment vertical="top"/>
    </xf>
    <xf numFmtId="0" fontId="10" fillId="0" borderId="11" xfId="0" applyFont="1" applyBorder="1" applyAlignment="1">
      <alignment horizontal="center" vertical="top"/>
    </xf>
    <xf numFmtId="0" fontId="0" fillId="0" borderId="11" xfId="0" applyBorder="1" applyAlignment="1">
      <alignment horizontal="center" vertical="top"/>
    </xf>
    <xf numFmtId="0" fontId="0" fillId="0" borderId="11" xfId="0" applyBorder="1" applyAlignment="1">
      <alignment vertical="top"/>
    </xf>
    <xf numFmtId="0" fontId="0" fillId="0" borderId="12" xfId="0" applyBorder="1" applyAlignment="1">
      <alignment vertical="top"/>
    </xf>
    <xf numFmtId="0" fontId="11" fillId="0" borderId="7" xfId="0" applyFont="1" applyBorder="1" applyAlignment="1">
      <alignment vertical="top" wrapText="1"/>
    </xf>
    <xf numFmtId="0" fontId="0" fillId="0" borderId="6" xfId="0" applyFont="1" applyBorder="1"/>
    <xf numFmtId="0" fontId="0" fillId="0" borderId="8" xfId="0" applyFont="1" applyBorder="1"/>
    <xf numFmtId="0" fontId="0" fillId="0" borderId="9" xfId="0" applyFont="1" applyBorder="1"/>
    <xf numFmtId="0" fontId="0" fillId="0" borderId="0" xfId="0" applyFont="1" applyBorder="1"/>
    <xf numFmtId="0" fontId="0" fillId="0" borderId="5" xfId="0" applyFont="1" applyBorder="1"/>
    <xf numFmtId="0" fontId="0" fillId="0" borderId="10" xfId="0" applyFont="1" applyBorder="1"/>
    <xf numFmtId="0" fontId="0" fillId="0" borderId="11" xfId="0" applyFont="1" applyBorder="1"/>
    <xf numFmtId="0" fontId="0" fillId="0" borderId="12" xfId="0" applyFont="1" applyBorder="1"/>
    <xf numFmtId="0" fontId="0" fillId="0" borderId="0" xfId="0" applyAlignment="1">
      <alignment wrapText="1"/>
    </xf>
    <xf numFmtId="0" fontId="0" fillId="3" borderId="1" xfId="0" applyFill="1" applyBorder="1" applyAlignment="1"/>
    <xf numFmtId="0" fontId="0" fillId="3" borderId="0" xfId="0" applyFill="1" applyAlignment="1">
      <alignment wrapText="1"/>
    </xf>
  </cellXfs>
  <cellStyles count="1">
    <cellStyle name="Normální" xfId="0" builtinId="0"/>
  </cellStyles>
  <dxfs count="17">
    <dxf>
      <font>
        <b val="0"/>
        <i val="0"/>
        <strike val="0"/>
        <condense val="0"/>
        <extend val="0"/>
        <outline val="0"/>
        <shadow val="0"/>
        <u val="none"/>
        <vertAlign val="baseline"/>
        <sz val="11"/>
        <color theme="1"/>
        <name val="Calibri"/>
        <scheme val="minor"/>
      </font>
      <numFmt numFmtId="164" formatCode="#,##0.00\ &quot;Kč&quot;"/>
      <fill>
        <patternFill patternType="solid">
          <fgColor indexed="64"/>
          <bgColor rgb="FFFFFF00"/>
        </patternFill>
      </fill>
    </dxf>
    <dxf>
      <font>
        <b val="0"/>
        <i val="0"/>
        <strike val="0"/>
        <condense val="0"/>
        <extend val="0"/>
        <outline val="0"/>
        <shadow val="0"/>
        <u val="none"/>
        <vertAlign val="baseline"/>
        <sz val="11"/>
        <color auto="1"/>
        <name val="Calibri"/>
        <scheme val="minor"/>
      </font>
      <numFmt numFmtId="164" formatCode="#,##0.00\ &quot;Kč&quot;"/>
      <fill>
        <patternFill patternType="solid">
          <fgColor indexed="64"/>
          <bgColor rgb="FFFFFF0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theme="1"/>
        <name val="Calibri"/>
        <scheme val="minor"/>
      </font>
      <fill>
        <patternFill patternType="solid">
          <fgColor indexed="64"/>
          <bgColor rgb="FFFFFF00"/>
        </patternFill>
      </fill>
    </dxf>
    <dxf>
      <font>
        <b val="0"/>
        <i val="0"/>
        <strike val="0"/>
        <condense val="0"/>
        <extend val="0"/>
        <outline val="0"/>
        <shadow val="0"/>
        <u val="none"/>
        <vertAlign val="baseline"/>
        <sz val="11"/>
        <color theme="1"/>
        <name val="Calibri"/>
        <scheme val="minor"/>
      </font>
      <fill>
        <patternFill patternType="solid">
          <fgColor indexed="64"/>
          <bgColor rgb="FFFFFF00"/>
        </patternFill>
      </fill>
    </dxf>
    <dxf>
      <font>
        <b val="0"/>
        <i val="0"/>
        <strike val="0"/>
        <condense val="0"/>
        <extend val="0"/>
        <outline val="0"/>
        <shadow val="0"/>
        <u val="none"/>
        <vertAlign val="baseline"/>
        <sz val="11"/>
        <color theme="1"/>
        <name val="Calibri"/>
        <scheme val="minor"/>
      </font>
      <fill>
        <patternFill patternType="solid">
          <fgColor indexed="64"/>
          <bgColor rgb="FFFFFF00"/>
        </patternFill>
      </fill>
    </dxf>
    <dxf>
      <font>
        <b val="0"/>
        <i val="0"/>
        <strike val="0"/>
        <condense val="0"/>
        <extend val="0"/>
        <outline val="0"/>
        <shadow val="0"/>
        <u val="none"/>
        <vertAlign val="baseline"/>
        <sz val="11"/>
        <color theme="1"/>
        <name val="Calibri"/>
        <scheme val="minor"/>
      </font>
      <fill>
        <patternFill patternType="solid">
          <fgColor indexed="64"/>
          <bgColor rgb="FFFFFF00"/>
        </patternFill>
      </fill>
    </dxf>
    <dxf>
      <font>
        <strike val="0"/>
        <outline val="0"/>
        <shadow val="0"/>
        <vertAlign val="baseline"/>
        <sz val="11"/>
        <name val="Calibri"/>
        <scheme val="minor"/>
      </font>
      <fill>
        <patternFill patternType="solid">
          <fgColor indexed="64"/>
          <bgColor theme="0"/>
        </patternFill>
      </fill>
    </dxf>
    <dxf>
      <font>
        <strike val="0"/>
        <condense val="0"/>
        <extend val="0"/>
        <outline val="0"/>
        <shadow val="0"/>
        <vertAlign val="baseline"/>
        <sz val="11"/>
        <color auto="1"/>
        <name val="Calibri"/>
        <scheme val="minor"/>
      </font>
      <numFmt numFmtId="164" formatCode="#,##0.00\ &quot;Kč&quot;"/>
      <fill>
        <patternFill patternType="solid">
          <fgColor indexed="64"/>
          <bgColor theme="0"/>
        </patternFill>
      </fill>
      <alignment horizontal="general" vertical="top" wrapText="1"/>
      <border outline="0">
        <left style="thin">
          <color indexed="64"/>
        </left>
        <right style="thin">
          <color indexed="64"/>
        </right>
        <top style="thin">
          <color indexed="64"/>
        </top>
        <bottom style="thin">
          <color indexed="64"/>
        </bottom>
      </border>
      <protection locked="0" hidden="0"/>
    </dxf>
    <dxf>
      <font>
        <strike val="0"/>
        <outline val="0"/>
        <shadow val="0"/>
        <vertAlign val="baseline"/>
        <sz val="11"/>
        <name val="Calibri"/>
        <scheme val="minor"/>
      </font>
      <fill>
        <patternFill patternType="solid">
          <fgColor indexed="64"/>
          <bgColor theme="0"/>
        </patternFill>
      </fill>
      <border>
        <left style="thin">
          <color indexed="64"/>
        </left>
        <right style="thin">
          <color indexed="64"/>
        </right>
        <top style="thin">
          <color auto="1"/>
        </top>
        <bottom style="thin">
          <color auto="1"/>
        </bottom>
        <vertical style="thin">
          <color indexed="64"/>
        </vertical>
        <horizontal style="thin">
          <color auto="1"/>
        </horizontal>
      </border>
    </dxf>
    <dxf>
      <font>
        <strike val="0"/>
        <outline val="0"/>
        <shadow val="0"/>
        <vertAlign val="baseline"/>
        <sz val="11"/>
        <name val="Calibri"/>
        <scheme val="minor"/>
      </font>
      <fill>
        <patternFill patternType="solid">
          <fgColor indexed="64"/>
          <bgColor theme="0"/>
        </patternFill>
      </fill>
      <border>
        <left/>
        <right style="thin">
          <color indexed="64"/>
        </right>
        <top style="thin">
          <color auto="1"/>
        </top>
        <bottom style="thin">
          <color auto="1"/>
        </bottom>
        <vertical style="thin">
          <color indexed="64"/>
        </vertical>
        <horizontal style="thin">
          <color auto="1"/>
        </horizontal>
      </border>
    </dxf>
    <dxf>
      <font>
        <strike val="0"/>
        <outline val="0"/>
        <shadow val="0"/>
        <vertAlign val="baseline"/>
        <sz val="11"/>
        <name val="Calibri"/>
        <scheme val="minor"/>
      </font>
      <fill>
        <patternFill patternType="solid">
          <fgColor indexed="64"/>
          <bgColor theme="0"/>
        </patternFill>
      </fill>
    </dxf>
    <dxf>
      <font>
        <strike val="0"/>
        <outline val="0"/>
        <shadow val="0"/>
        <vertAlign val="baseline"/>
        <sz val="11"/>
        <name val="Calibri"/>
        <scheme val="minor"/>
      </font>
      <fill>
        <patternFill patternType="solid">
          <fgColor indexed="64"/>
          <bgColor theme="0"/>
        </patternFill>
      </fill>
    </dxf>
    <dxf>
      <fill>
        <patternFill patternType="solid">
          <fgColor indexed="64"/>
          <bgColor rgb="FFFFFF00"/>
        </patternFill>
      </fill>
    </dxf>
    <dxf>
      <border outline="0">
        <top style="thin">
          <color indexed="64"/>
        </top>
      </border>
    </dxf>
    <dxf>
      <font>
        <strike val="0"/>
        <outline val="0"/>
        <shadow val="0"/>
        <vertAlign val="baseline"/>
        <sz val="11"/>
        <name val="Calibri"/>
        <scheme val="minor"/>
      </font>
      <fill>
        <patternFill patternType="solid">
          <fgColor indexed="64"/>
          <bgColor theme="0"/>
        </patternFill>
      </fill>
    </dxf>
    <dxf>
      <border outline="0">
        <bottom style="thin">
          <color indexed="64"/>
        </bottom>
      </border>
    </dxf>
    <dxf>
      <font>
        <b/>
        <strike val="0"/>
        <condense val="0"/>
        <extend val="0"/>
        <outline val="0"/>
        <shadow val="0"/>
        <vertAlign val="baseline"/>
        <sz val="10"/>
        <color auto="1"/>
        <name val="Arial"/>
      </font>
      <fill>
        <patternFill patternType="solid">
          <fgColor indexed="64"/>
          <bgColor indexed="13"/>
        </patternFill>
      </fill>
      <alignment horizontal="center" vertical="center"/>
      <border outline="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1" name="Tabulka2" displayName="Tabulka2" ref="A13:F152" totalsRowCount="1" headerRowDxfId="16" dataDxfId="14" totalsRowDxfId="12" headerRowBorderDxfId="15" tableBorderDxfId="13">
  <autoFilter ref="A13:F151"/>
  <tableColumns count="6">
    <tableColumn id="1" name="Název - popis zadavatele" totalsRowLabel="Cena příslušenství pro 1 ks vozidla" dataDxfId="11" totalsRowDxfId="5"/>
    <tableColumn id="2" name="Upřesnění" dataDxfId="10" totalsRowDxfId="4"/>
    <tableColumn id="3" name="Počet" dataDxfId="9" totalsRowDxfId="3"/>
    <tableColumn id="4" name="MJ" dataDxfId="8" totalsRowDxfId="2"/>
    <tableColumn id="5" name="Cena/MJ" totalsRowFunction="sum" dataDxfId="7" totalsRowDxfId="1"/>
    <tableColumn id="6" name="Cena celkem" totalsRowFunction="sum" dataDxfId="6" totalsRowDxfId="0"/>
  </tableColumns>
  <tableStyleInfo name="TableStyleLight8" showFirstColumn="0" showLastColumn="0" showRowStripes="1" showColumnStripes="0"/>
</table>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2"/>
  <sheetViews>
    <sheetView tabSelected="1" topLeftCell="A145" workbookViewId="0">
      <selection activeCell="G141" sqref="G141"/>
    </sheetView>
  </sheetViews>
  <sheetFormatPr defaultRowHeight="15" x14ac:dyDescent="0.25"/>
  <cols>
    <col min="1" max="1" width="45.42578125" customWidth="1"/>
    <col min="2" max="2" width="18.28515625" customWidth="1"/>
    <col min="3" max="3" width="11.140625" customWidth="1"/>
    <col min="5" max="5" width="19.5703125" customWidth="1"/>
    <col min="6" max="6" width="16.42578125" customWidth="1"/>
    <col min="7" max="7" width="20.5703125" customWidth="1"/>
  </cols>
  <sheetData>
    <row r="1" spans="1:6" x14ac:dyDescent="0.25">
      <c r="A1" s="1"/>
      <c r="B1" s="1"/>
      <c r="C1" s="2"/>
      <c r="D1" s="2"/>
      <c r="E1" s="1"/>
      <c r="F1" s="1"/>
    </row>
    <row r="2" spans="1:6" ht="20.25" customHeight="1" x14ac:dyDescent="0.25">
      <c r="A2" s="38" t="s">
        <v>0</v>
      </c>
      <c r="B2" s="39"/>
      <c r="C2" s="40"/>
      <c r="D2" s="40"/>
      <c r="E2" s="41"/>
      <c r="F2" s="42"/>
    </row>
    <row r="3" spans="1:6" x14ac:dyDescent="0.25">
      <c r="A3" s="43"/>
      <c r="B3" s="44"/>
      <c r="C3" s="45"/>
      <c r="D3" s="45"/>
      <c r="E3" s="44"/>
      <c r="F3" s="46"/>
    </row>
    <row r="4" spans="1:6" ht="15.75" customHeight="1" x14ac:dyDescent="0.25">
      <c r="A4" s="47" t="s">
        <v>1</v>
      </c>
      <c r="B4" s="44"/>
      <c r="C4" s="45"/>
      <c r="D4" s="45"/>
      <c r="E4" s="44"/>
      <c r="F4" s="46"/>
    </row>
    <row r="5" spans="1:6" ht="15.75" customHeight="1" x14ac:dyDescent="0.25">
      <c r="A5" s="48"/>
      <c r="B5" s="44"/>
      <c r="C5" s="45"/>
      <c r="D5" s="45"/>
      <c r="E5" s="44"/>
      <c r="F5" s="46"/>
    </row>
    <row r="6" spans="1:6" x14ac:dyDescent="0.25">
      <c r="A6" s="49" t="s">
        <v>141</v>
      </c>
      <c r="B6" s="50"/>
      <c r="C6" s="51"/>
      <c r="D6" s="51"/>
      <c r="E6" s="50"/>
      <c r="F6" s="52"/>
    </row>
    <row r="7" spans="1:6" x14ac:dyDescent="0.25">
      <c r="A7" s="53" t="s">
        <v>2</v>
      </c>
      <c r="B7" s="54"/>
      <c r="C7" s="55"/>
      <c r="D7" s="56"/>
      <c r="E7" s="57"/>
      <c r="F7" s="58"/>
    </row>
    <row r="8" spans="1:6" x14ac:dyDescent="0.25">
      <c r="A8" s="59" t="s">
        <v>145</v>
      </c>
      <c r="B8" s="60"/>
      <c r="C8" s="60"/>
      <c r="D8" s="60"/>
      <c r="E8" s="60"/>
      <c r="F8" s="61"/>
    </row>
    <row r="9" spans="1:6" ht="15.75" customHeight="1" x14ac:dyDescent="0.25">
      <c r="A9" s="62"/>
      <c r="B9" s="63"/>
      <c r="C9" s="63"/>
      <c r="D9" s="63"/>
      <c r="E9" s="63"/>
      <c r="F9" s="64"/>
    </row>
    <row r="10" spans="1:6" ht="15.75" customHeight="1" x14ac:dyDescent="0.25">
      <c r="A10" s="62"/>
      <c r="B10" s="63"/>
      <c r="C10" s="63"/>
      <c r="D10" s="63"/>
      <c r="E10" s="63"/>
      <c r="F10" s="64"/>
    </row>
    <row r="11" spans="1:6" x14ac:dyDescent="0.25">
      <c r="A11" s="65"/>
      <c r="B11" s="66"/>
      <c r="C11" s="66"/>
      <c r="D11" s="66"/>
      <c r="E11" s="66"/>
      <c r="F11" s="67"/>
    </row>
    <row r="12" spans="1:6" x14ac:dyDescent="0.25">
      <c r="A12" s="34"/>
      <c r="B12" s="35"/>
      <c r="C12" s="36"/>
      <c r="D12" s="36"/>
      <c r="E12" s="35"/>
      <c r="F12" s="37"/>
    </row>
    <row r="13" spans="1:6" x14ac:dyDescent="0.25">
      <c r="A13" s="3" t="s">
        <v>3</v>
      </c>
      <c r="B13" s="3" t="s">
        <v>4</v>
      </c>
      <c r="C13" s="4" t="s">
        <v>5</v>
      </c>
      <c r="D13" s="4" t="s">
        <v>6</v>
      </c>
      <c r="E13" s="4" t="s">
        <v>7</v>
      </c>
      <c r="F13" s="3" t="s">
        <v>8</v>
      </c>
    </row>
    <row r="14" spans="1:6" x14ac:dyDescent="0.25">
      <c r="A14" s="12" t="s">
        <v>9</v>
      </c>
      <c r="B14" s="13" t="s">
        <v>10</v>
      </c>
      <c r="C14" s="14">
        <v>1</v>
      </c>
      <c r="D14" s="14" t="s">
        <v>11</v>
      </c>
      <c r="E14" s="15" t="s">
        <v>12</v>
      </c>
      <c r="F14" s="13" t="s">
        <v>10</v>
      </c>
    </row>
    <row r="15" spans="1:6" x14ac:dyDescent="0.25">
      <c r="A15" s="16" t="s">
        <v>13</v>
      </c>
      <c r="B15" s="13" t="s">
        <v>10</v>
      </c>
      <c r="C15" s="24">
        <v>1</v>
      </c>
      <c r="D15" s="25" t="s">
        <v>11</v>
      </c>
      <c r="E15" s="15" t="s">
        <v>12</v>
      </c>
      <c r="F15" s="15" t="s">
        <v>10</v>
      </c>
    </row>
    <row r="16" spans="1:6" x14ac:dyDescent="0.25">
      <c r="A16" s="16" t="s">
        <v>14</v>
      </c>
      <c r="B16" s="13" t="s">
        <v>10</v>
      </c>
      <c r="C16" s="24">
        <v>1</v>
      </c>
      <c r="D16" s="25" t="s">
        <v>11</v>
      </c>
      <c r="E16" s="15" t="s">
        <v>12</v>
      </c>
      <c r="F16" s="13" t="s">
        <v>10</v>
      </c>
    </row>
    <row r="17" spans="1:6" ht="30" customHeight="1" x14ac:dyDescent="0.25">
      <c r="A17" s="22" t="s">
        <v>15</v>
      </c>
      <c r="B17" s="13" t="s">
        <v>10</v>
      </c>
      <c r="C17" s="24">
        <v>2</v>
      </c>
      <c r="D17" s="25" t="s">
        <v>11</v>
      </c>
      <c r="E17" s="15" t="s">
        <v>12</v>
      </c>
      <c r="F17" s="13" t="s">
        <v>10</v>
      </c>
    </row>
    <row r="18" spans="1:6" ht="45" customHeight="1" x14ac:dyDescent="0.25">
      <c r="A18" s="22" t="s">
        <v>16</v>
      </c>
      <c r="B18" s="13" t="s">
        <v>10</v>
      </c>
      <c r="C18" s="24">
        <v>1</v>
      </c>
      <c r="D18" s="25" t="s">
        <v>11</v>
      </c>
      <c r="E18" s="15" t="s">
        <v>12</v>
      </c>
      <c r="F18" s="13" t="s">
        <v>10</v>
      </c>
    </row>
    <row r="19" spans="1:6" ht="75" customHeight="1" x14ac:dyDescent="0.25">
      <c r="A19" s="22" t="s">
        <v>17</v>
      </c>
      <c r="B19" s="13" t="s">
        <v>10</v>
      </c>
      <c r="C19" s="24">
        <v>2</v>
      </c>
      <c r="D19" s="25" t="s">
        <v>11</v>
      </c>
      <c r="E19" s="15" t="s">
        <v>12</v>
      </c>
      <c r="F19" s="13" t="s">
        <v>10</v>
      </c>
    </row>
    <row r="20" spans="1:6" ht="30" x14ac:dyDescent="0.25">
      <c r="A20" s="70" t="s">
        <v>149</v>
      </c>
      <c r="B20" s="6"/>
      <c r="C20" s="26">
        <v>1</v>
      </c>
      <c r="D20" s="27" t="s">
        <v>11</v>
      </c>
      <c r="E20" s="7">
        <v>0</v>
      </c>
      <c r="F20" s="31">
        <f>C20*E20</f>
        <v>0</v>
      </c>
    </row>
    <row r="21" spans="1:6" x14ac:dyDescent="0.25">
      <c r="A21" s="22" t="s">
        <v>18</v>
      </c>
      <c r="B21" s="13" t="s">
        <v>10</v>
      </c>
      <c r="C21" s="24">
        <v>1</v>
      </c>
      <c r="D21" s="25" t="s">
        <v>11</v>
      </c>
      <c r="E21" s="15" t="s">
        <v>12</v>
      </c>
      <c r="F21" s="13" t="s">
        <v>10</v>
      </c>
    </row>
    <row r="22" spans="1:6" x14ac:dyDescent="0.25">
      <c r="A22" s="16" t="s">
        <v>19</v>
      </c>
      <c r="B22" s="13" t="s">
        <v>10</v>
      </c>
      <c r="C22" s="24">
        <v>4</v>
      </c>
      <c r="D22" s="25" t="s">
        <v>11</v>
      </c>
      <c r="E22" s="15" t="s">
        <v>12</v>
      </c>
      <c r="F22" s="13" t="s">
        <v>10</v>
      </c>
    </row>
    <row r="23" spans="1:6" ht="75" customHeight="1" x14ac:dyDescent="0.25">
      <c r="A23" s="20" t="s">
        <v>20</v>
      </c>
      <c r="B23" s="13" t="s">
        <v>10</v>
      </c>
      <c r="C23" s="24">
        <v>1</v>
      </c>
      <c r="D23" s="25" t="s">
        <v>11</v>
      </c>
      <c r="E23" s="15" t="s">
        <v>12</v>
      </c>
      <c r="F23" s="13" t="s">
        <v>10</v>
      </c>
    </row>
    <row r="24" spans="1:6" x14ac:dyDescent="0.25">
      <c r="A24" s="19" t="s">
        <v>21</v>
      </c>
      <c r="B24" s="13" t="s">
        <v>10</v>
      </c>
      <c r="C24" s="24">
        <v>5</v>
      </c>
      <c r="D24" s="25" t="s">
        <v>11</v>
      </c>
      <c r="E24" s="15" t="s">
        <v>12</v>
      </c>
      <c r="F24" s="13" t="s">
        <v>10</v>
      </c>
    </row>
    <row r="25" spans="1:6" x14ac:dyDescent="0.25">
      <c r="A25" s="19" t="s">
        <v>22</v>
      </c>
      <c r="B25" s="13" t="s">
        <v>10</v>
      </c>
      <c r="C25" s="24">
        <v>2</v>
      </c>
      <c r="D25" s="25" t="s">
        <v>11</v>
      </c>
      <c r="E25" s="15" t="s">
        <v>12</v>
      </c>
      <c r="F25" s="13" t="s">
        <v>10</v>
      </c>
    </row>
    <row r="26" spans="1:6" x14ac:dyDescent="0.25">
      <c r="A26" s="19" t="s">
        <v>23</v>
      </c>
      <c r="B26" s="13" t="s">
        <v>10</v>
      </c>
      <c r="C26" s="24">
        <v>7</v>
      </c>
      <c r="D26" s="25" t="s">
        <v>11</v>
      </c>
      <c r="E26" s="15" t="s">
        <v>12</v>
      </c>
      <c r="F26" s="13" t="s">
        <v>10</v>
      </c>
    </row>
    <row r="27" spans="1:6" x14ac:dyDescent="0.25">
      <c r="A27" s="19" t="s">
        <v>24</v>
      </c>
      <c r="B27" s="13" t="s">
        <v>10</v>
      </c>
      <c r="C27" s="24">
        <v>6</v>
      </c>
      <c r="D27" s="25" t="s">
        <v>11</v>
      </c>
      <c r="E27" s="15" t="s">
        <v>12</v>
      </c>
      <c r="F27" s="13" t="s">
        <v>10</v>
      </c>
    </row>
    <row r="28" spans="1:6" x14ac:dyDescent="0.25">
      <c r="A28" s="19" t="s">
        <v>25</v>
      </c>
      <c r="B28" s="13" t="s">
        <v>10</v>
      </c>
      <c r="C28" s="24">
        <v>1</v>
      </c>
      <c r="D28" s="25" t="s">
        <v>11</v>
      </c>
      <c r="E28" s="15" t="s">
        <v>12</v>
      </c>
      <c r="F28" s="13" t="s">
        <v>10</v>
      </c>
    </row>
    <row r="29" spans="1:6" x14ac:dyDescent="0.25">
      <c r="A29" s="19" t="s">
        <v>26</v>
      </c>
      <c r="B29" s="13" t="s">
        <v>10</v>
      </c>
      <c r="C29" s="24">
        <v>8</v>
      </c>
      <c r="D29" s="25" t="s">
        <v>11</v>
      </c>
      <c r="E29" s="15" t="s">
        <v>12</v>
      </c>
      <c r="F29" s="13" t="s">
        <v>10</v>
      </c>
    </row>
    <row r="30" spans="1:6" x14ac:dyDescent="0.25">
      <c r="A30" s="8" t="s">
        <v>142</v>
      </c>
      <c r="B30" s="6"/>
      <c r="C30" s="26">
        <v>4</v>
      </c>
      <c r="D30" s="27" t="s">
        <v>11</v>
      </c>
      <c r="E30" s="7">
        <v>0</v>
      </c>
      <c r="F30" s="31">
        <f>C30*E30</f>
        <v>0</v>
      </c>
    </row>
    <row r="31" spans="1:6" x14ac:dyDescent="0.25">
      <c r="A31" s="19" t="s">
        <v>27</v>
      </c>
      <c r="B31" s="13" t="s">
        <v>10</v>
      </c>
      <c r="C31" s="24">
        <v>1</v>
      </c>
      <c r="D31" s="25" t="s">
        <v>11</v>
      </c>
      <c r="E31" s="15" t="s">
        <v>12</v>
      </c>
      <c r="F31" s="13" t="s">
        <v>10</v>
      </c>
    </row>
    <row r="32" spans="1:6" x14ac:dyDescent="0.25">
      <c r="A32" s="8" t="s">
        <v>28</v>
      </c>
      <c r="B32" s="28"/>
      <c r="C32" s="26">
        <v>1</v>
      </c>
      <c r="D32" s="27" t="s">
        <v>11</v>
      </c>
      <c r="E32" s="7">
        <v>0</v>
      </c>
      <c r="F32" s="31">
        <f>C32*E32</f>
        <v>0</v>
      </c>
    </row>
    <row r="33" spans="1:7" x14ac:dyDescent="0.25">
      <c r="A33" s="16" t="s">
        <v>29</v>
      </c>
      <c r="B33" s="13" t="s">
        <v>10</v>
      </c>
      <c r="C33" s="24">
        <v>1</v>
      </c>
      <c r="D33" s="25" t="s">
        <v>11</v>
      </c>
      <c r="E33" s="15" t="s">
        <v>12</v>
      </c>
      <c r="F33" s="13" t="s">
        <v>10</v>
      </c>
    </row>
    <row r="34" spans="1:7" ht="30" customHeight="1" x14ac:dyDescent="0.25">
      <c r="A34" s="20" t="s">
        <v>30</v>
      </c>
      <c r="B34" s="13" t="s">
        <v>10</v>
      </c>
      <c r="C34" s="24">
        <v>1</v>
      </c>
      <c r="D34" s="25" t="s">
        <v>11</v>
      </c>
      <c r="E34" s="15" t="s">
        <v>12</v>
      </c>
      <c r="F34" s="13" t="s">
        <v>10</v>
      </c>
    </row>
    <row r="35" spans="1:7" x14ac:dyDescent="0.25">
      <c r="A35" s="19" t="s">
        <v>31</v>
      </c>
      <c r="B35" s="13" t="s">
        <v>10</v>
      </c>
      <c r="C35" s="24">
        <v>1</v>
      </c>
      <c r="D35" s="25" t="s">
        <v>11</v>
      </c>
      <c r="E35" s="15" t="s">
        <v>12</v>
      </c>
      <c r="F35" s="13" t="s">
        <v>10</v>
      </c>
    </row>
    <row r="36" spans="1:7" ht="45" customHeight="1" x14ac:dyDescent="0.25">
      <c r="A36" s="20" t="s">
        <v>32</v>
      </c>
      <c r="B36" s="13" t="s">
        <v>10</v>
      </c>
      <c r="C36" s="24">
        <v>2</v>
      </c>
      <c r="D36" s="25" t="s">
        <v>11</v>
      </c>
      <c r="E36" s="15" t="s">
        <v>12</v>
      </c>
      <c r="F36" s="13" t="s">
        <v>10</v>
      </c>
    </row>
    <row r="37" spans="1:7" ht="180" customHeight="1" x14ac:dyDescent="0.25">
      <c r="A37" s="9" t="s">
        <v>33</v>
      </c>
      <c r="B37" s="28"/>
      <c r="C37" s="26">
        <v>1</v>
      </c>
      <c r="D37" s="27" t="s">
        <v>11</v>
      </c>
      <c r="E37" s="7">
        <v>0</v>
      </c>
      <c r="F37" s="31">
        <f>C37*E37</f>
        <v>0</v>
      </c>
      <c r="G37" s="68"/>
    </row>
    <row r="38" spans="1:7" ht="30" x14ac:dyDescent="0.25">
      <c r="A38" s="9" t="s">
        <v>150</v>
      </c>
      <c r="B38" s="28"/>
      <c r="C38" s="26">
        <v>1</v>
      </c>
      <c r="D38" s="27" t="s">
        <v>11</v>
      </c>
      <c r="E38" s="7">
        <v>0</v>
      </c>
      <c r="F38" s="31">
        <f>C38*E38</f>
        <v>0</v>
      </c>
    </row>
    <row r="39" spans="1:7" x14ac:dyDescent="0.25">
      <c r="A39" s="19" t="s">
        <v>34</v>
      </c>
      <c r="B39" s="13" t="s">
        <v>10</v>
      </c>
      <c r="C39" s="24">
        <v>1</v>
      </c>
      <c r="D39" s="25" t="s">
        <v>11</v>
      </c>
      <c r="E39" s="15" t="s">
        <v>12</v>
      </c>
      <c r="F39" s="13" t="s">
        <v>10</v>
      </c>
    </row>
    <row r="40" spans="1:7" ht="30" x14ac:dyDescent="0.25">
      <c r="A40" s="9" t="s">
        <v>148</v>
      </c>
      <c r="B40" s="69"/>
      <c r="C40" s="26">
        <v>1</v>
      </c>
      <c r="D40" s="27" t="s">
        <v>11</v>
      </c>
      <c r="E40" s="7">
        <v>0</v>
      </c>
      <c r="F40" s="31">
        <f>C40*E40</f>
        <v>0</v>
      </c>
    </row>
    <row r="41" spans="1:7" ht="30" customHeight="1" x14ac:dyDescent="0.25">
      <c r="A41" s="20" t="s">
        <v>35</v>
      </c>
      <c r="B41" s="13" t="s">
        <v>10</v>
      </c>
      <c r="C41" s="24">
        <v>1</v>
      </c>
      <c r="D41" s="25" t="s">
        <v>11</v>
      </c>
      <c r="E41" s="15" t="s">
        <v>12</v>
      </c>
      <c r="F41" s="13" t="s">
        <v>10</v>
      </c>
    </row>
    <row r="42" spans="1:7" x14ac:dyDescent="0.25">
      <c r="A42" s="16" t="s">
        <v>36</v>
      </c>
      <c r="B42" s="13" t="s">
        <v>10</v>
      </c>
      <c r="C42" s="24">
        <v>1</v>
      </c>
      <c r="D42" s="25" t="s">
        <v>11</v>
      </c>
      <c r="E42" s="15" t="s">
        <v>12</v>
      </c>
      <c r="F42" s="13" t="s">
        <v>10</v>
      </c>
    </row>
    <row r="43" spans="1:7" x14ac:dyDescent="0.25">
      <c r="A43" s="16" t="s">
        <v>37</v>
      </c>
      <c r="B43" s="13" t="s">
        <v>10</v>
      </c>
      <c r="C43" s="24">
        <v>1</v>
      </c>
      <c r="D43" s="25" t="s">
        <v>11</v>
      </c>
      <c r="E43" s="15" t="s">
        <v>12</v>
      </c>
      <c r="F43" s="13" t="s">
        <v>10</v>
      </c>
    </row>
    <row r="44" spans="1:7" x14ac:dyDescent="0.25">
      <c r="A44" s="16" t="s">
        <v>38</v>
      </c>
      <c r="B44" s="13" t="s">
        <v>10</v>
      </c>
      <c r="C44" s="24">
        <v>2</v>
      </c>
      <c r="D44" s="25" t="s">
        <v>11</v>
      </c>
      <c r="E44" s="15" t="s">
        <v>12</v>
      </c>
      <c r="F44" s="13" t="s">
        <v>10</v>
      </c>
    </row>
    <row r="45" spans="1:7" x14ac:dyDescent="0.25">
      <c r="A45" s="19" t="s">
        <v>39</v>
      </c>
      <c r="B45" s="13" t="s">
        <v>10</v>
      </c>
      <c r="C45" s="24">
        <v>2</v>
      </c>
      <c r="D45" s="25" t="s">
        <v>11</v>
      </c>
      <c r="E45" s="15" t="s">
        <v>12</v>
      </c>
      <c r="F45" s="13" t="s">
        <v>10</v>
      </c>
    </row>
    <row r="46" spans="1:7" ht="30" x14ac:dyDescent="0.25">
      <c r="A46" s="9" t="s">
        <v>147</v>
      </c>
      <c r="B46" s="28"/>
      <c r="C46" s="26">
        <v>2</v>
      </c>
      <c r="D46" s="27" t="s">
        <v>11</v>
      </c>
      <c r="E46" s="7">
        <v>0</v>
      </c>
      <c r="F46" s="31">
        <f>C46*E46</f>
        <v>0</v>
      </c>
    </row>
    <row r="47" spans="1:7" x14ac:dyDescent="0.25">
      <c r="A47" s="19" t="s">
        <v>146</v>
      </c>
      <c r="B47" s="13" t="s">
        <v>10</v>
      </c>
      <c r="C47" s="24">
        <v>2</v>
      </c>
      <c r="D47" s="25" t="s">
        <v>11</v>
      </c>
      <c r="E47" s="15" t="s">
        <v>12</v>
      </c>
      <c r="F47" s="13" t="s">
        <v>10</v>
      </c>
    </row>
    <row r="48" spans="1:7" x14ac:dyDescent="0.25">
      <c r="A48" s="5" t="s">
        <v>144</v>
      </c>
      <c r="B48" s="28"/>
      <c r="C48" s="26">
        <v>1</v>
      </c>
      <c r="D48" s="27" t="s">
        <v>11</v>
      </c>
      <c r="E48" s="7">
        <v>0</v>
      </c>
      <c r="F48" s="31">
        <f>C48*E48</f>
        <v>0</v>
      </c>
    </row>
    <row r="49" spans="1:6" x14ac:dyDescent="0.25">
      <c r="A49" s="19" t="s">
        <v>40</v>
      </c>
      <c r="B49" s="13" t="s">
        <v>10</v>
      </c>
      <c r="C49" s="24">
        <v>4</v>
      </c>
      <c r="D49" s="25" t="s">
        <v>11</v>
      </c>
      <c r="E49" s="15" t="s">
        <v>12</v>
      </c>
      <c r="F49" s="13" t="s">
        <v>10</v>
      </c>
    </row>
    <row r="50" spans="1:6" x14ac:dyDescent="0.25">
      <c r="A50" s="19" t="s">
        <v>41</v>
      </c>
      <c r="B50" s="13" t="s">
        <v>10</v>
      </c>
      <c r="C50" s="24">
        <v>3</v>
      </c>
      <c r="D50" s="25" t="s">
        <v>11</v>
      </c>
      <c r="E50" s="15" t="s">
        <v>12</v>
      </c>
      <c r="F50" s="13" t="s">
        <v>10</v>
      </c>
    </row>
    <row r="51" spans="1:6" x14ac:dyDescent="0.25">
      <c r="A51" s="19" t="s">
        <v>42</v>
      </c>
      <c r="B51" s="13" t="s">
        <v>10</v>
      </c>
      <c r="C51" s="24">
        <v>2</v>
      </c>
      <c r="D51" s="25" t="s">
        <v>11</v>
      </c>
      <c r="E51" s="15" t="s">
        <v>12</v>
      </c>
      <c r="F51" s="13" t="s">
        <v>10</v>
      </c>
    </row>
    <row r="52" spans="1:6" x14ac:dyDescent="0.25">
      <c r="A52" s="16" t="s">
        <v>43</v>
      </c>
      <c r="B52" s="13" t="s">
        <v>10</v>
      </c>
      <c r="C52" s="24">
        <v>1</v>
      </c>
      <c r="D52" s="25" t="s">
        <v>11</v>
      </c>
      <c r="E52" s="15" t="s">
        <v>12</v>
      </c>
      <c r="F52" s="13" t="s">
        <v>10</v>
      </c>
    </row>
    <row r="53" spans="1:6" x14ac:dyDescent="0.25">
      <c r="A53" s="16" t="s">
        <v>44</v>
      </c>
      <c r="B53" s="13" t="s">
        <v>10</v>
      </c>
      <c r="C53" s="24">
        <v>1</v>
      </c>
      <c r="D53" s="25" t="s">
        <v>11</v>
      </c>
      <c r="E53" s="15" t="s">
        <v>12</v>
      </c>
      <c r="F53" s="13" t="s">
        <v>10</v>
      </c>
    </row>
    <row r="54" spans="1:6" x14ac:dyDescent="0.25">
      <c r="A54" s="16" t="s">
        <v>45</v>
      </c>
      <c r="B54" s="13" t="s">
        <v>10</v>
      </c>
      <c r="C54" s="24">
        <v>4</v>
      </c>
      <c r="D54" s="25" t="s">
        <v>11</v>
      </c>
      <c r="E54" s="15" t="s">
        <v>12</v>
      </c>
      <c r="F54" s="13" t="s">
        <v>10</v>
      </c>
    </row>
    <row r="55" spans="1:6" x14ac:dyDescent="0.25">
      <c r="A55" s="17" t="s">
        <v>46</v>
      </c>
      <c r="B55" s="13" t="s">
        <v>10</v>
      </c>
      <c r="C55" s="24">
        <v>3</v>
      </c>
      <c r="D55" s="25" t="s">
        <v>11</v>
      </c>
      <c r="E55" s="15" t="s">
        <v>12</v>
      </c>
      <c r="F55" s="13" t="s">
        <v>10</v>
      </c>
    </row>
    <row r="56" spans="1:6" ht="30" customHeight="1" x14ac:dyDescent="0.25">
      <c r="A56" s="18" t="s">
        <v>47</v>
      </c>
      <c r="B56" s="13" t="s">
        <v>10</v>
      </c>
      <c r="C56" s="24">
        <v>2</v>
      </c>
      <c r="D56" s="25" t="s">
        <v>11</v>
      </c>
      <c r="E56" s="15" t="s">
        <v>12</v>
      </c>
      <c r="F56" s="13" t="s">
        <v>10</v>
      </c>
    </row>
    <row r="57" spans="1:6" ht="30" customHeight="1" x14ac:dyDescent="0.25">
      <c r="A57" s="18" t="s">
        <v>48</v>
      </c>
      <c r="B57" s="13" t="s">
        <v>10</v>
      </c>
      <c r="C57" s="24">
        <v>1</v>
      </c>
      <c r="D57" s="25" t="s">
        <v>11</v>
      </c>
      <c r="E57" s="15" t="s">
        <v>12</v>
      </c>
      <c r="F57" s="13" t="s">
        <v>10</v>
      </c>
    </row>
    <row r="58" spans="1:6" x14ac:dyDescent="0.25">
      <c r="A58" s="19" t="s">
        <v>49</v>
      </c>
      <c r="B58" s="13" t="s">
        <v>10</v>
      </c>
      <c r="C58" s="24">
        <v>1</v>
      </c>
      <c r="D58" s="25" t="s">
        <v>11</v>
      </c>
      <c r="E58" s="15" t="s">
        <v>12</v>
      </c>
      <c r="F58" s="13" t="s">
        <v>10</v>
      </c>
    </row>
    <row r="59" spans="1:6" x14ac:dyDescent="0.25">
      <c r="A59" s="19" t="s">
        <v>50</v>
      </c>
      <c r="B59" s="13" t="s">
        <v>10</v>
      </c>
      <c r="C59" s="24">
        <v>1</v>
      </c>
      <c r="D59" s="25" t="s">
        <v>11</v>
      </c>
      <c r="E59" s="15" t="s">
        <v>12</v>
      </c>
      <c r="F59" s="13" t="s">
        <v>10</v>
      </c>
    </row>
    <row r="60" spans="1:6" x14ac:dyDescent="0.25">
      <c r="A60" s="19" t="s">
        <v>51</v>
      </c>
      <c r="B60" s="13" t="s">
        <v>10</v>
      </c>
      <c r="C60" s="24">
        <v>1</v>
      </c>
      <c r="D60" s="25" t="s">
        <v>11</v>
      </c>
      <c r="E60" s="15" t="s">
        <v>12</v>
      </c>
      <c r="F60" s="13" t="s">
        <v>10</v>
      </c>
    </row>
    <row r="61" spans="1:6" x14ac:dyDescent="0.25">
      <c r="A61" s="16" t="s">
        <v>52</v>
      </c>
      <c r="B61" s="13" t="s">
        <v>10</v>
      </c>
      <c r="C61" s="24">
        <v>6</v>
      </c>
      <c r="D61" s="25" t="s">
        <v>11</v>
      </c>
      <c r="E61" s="15" t="s">
        <v>12</v>
      </c>
      <c r="F61" s="13" t="s">
        <v>10</v>
      </c>
    </row>
    <row r="62" spans="1:6" x14ac:dyDescent="0.25">
      <c r="A62" s="16" t="s">
        <v>53</v>
      </c>
      <c r="B62" s="13" t="s">
        <v>10</v>
      </c>
      <c r="C62" s="24">
        <v>1</v>
      </c>
      <c r="D62" s="25" t="s">
        <v>11</v>
      </c>
      <c r="E62" s="15" t="s">
        <v>12</v>
      </c>
      <c r="F62" s="13" t="s">
        <v>10</v>
      </c>
    </row>
    <row r="63" spans="1:6" x14ac:dyDescent="0.25">
      <c r="A63" s="19" t="s">
        <v>54</v>
      </c>
      <c r="B63" s="13" t="s">
        <v>10</v>
      </c>
      <c r="C63" s="24">
        <v>1</v>
      </c>
      <c r="D63" s="25" t="s">
        <v>11</v>
      </c>
      <c r="E63" s="15" t="s">
        <v>12</v>
      </c>
      <c r="F63" s="13" t="s">
        <v>10</v>
      </c>
    </row>
    <row r="64" spans="1:6" x14ac:dyDescent="0.25">
      <c r="A64" s="16" t="s">
        <v>55</v>
      </c>
      <c r="B64" s="13" t="s">
        <v>10</v>
      </c>
      <c r="C64" s="24">
        <v>1</v>
      </c>
      <c r="D64" s="25" t="s">
        <v>11</v>
      </c>
      <c r="E64" s="15" t="s">
        <v>12</v>
      </c>
      <c r="F64" s="13" t="s">
        <v>10</v>
      </c>
    </row>
    <row r="65" spans="1:6" x14ac:dyDescent="0.25">
      <c r="A65" s="16" t="s">
        <v>56</v>
      </c>
      <c r="B65" s="13" t="s">
        <v>10</v>
      </c>
      <c r="C65" s="24">
        <v>1</v>
      </c>
      <c r="D65" s="25" t="s">
        <v>11</v>
      </c>
      <c r="E65" s="15" t="s">
        <v>12</v>
      </c>
      <c r="F65" s="13" t="s">
        <v>10</v>
      </c>
    </row>
    <row r="66" spans="1:6" x14ac:dyDescent="0.25">
      <c r="A66" s="19" t="s">
        <v>57</v>
      </c>
      <c r="B66" s="13" t="s">
        <v>10</v>
      </c>
      <c r="C66" s="24">
        <v>2</v>
      </c>
      <c r="D66" s="25" t="s">
        <v>11</v>
      </c>
      <c r="E66" s="15" t="s">
        <v>12</v>
      </c>
      <c r="F66" s="13" t="s">
        <v>10</v>
      </c>
    </row>
    <row r="67" spans="1:6" x14ac:dyDescent="0.25">
      <c r="A67" s="19" t="s">
        <v>58</v>
      </c>
      <c r="B67" s="13" t="s">
        <v>10</v>
      </c>
      <c r="C67" s="24">
        <v>1</v>
      </c>
      <c r="D67" s="25" t="s">
        <v>11</v>
      </c>
      <c r="E67" s="15" t="s">
        <v>12</v>
      </c>
      <c r="F67" s="13" t="s">
        <v>10</v>
      </c>
    </row>
    <row r="68" spans="1:6" x14ac:dyDescent="0.25">
      <c r="A68" s="16" t="s">
        <v>59</v>
      </c>
      <c r="B68" s="13" t="s">
        <v>10</v>
      </c>
      <c r="C68" s="24">
        <v>2</v>
      </c>
      <c r="D68" s="25" t="s">
        <v>11</v>
      </c>
      <c r="E68" s="15" t="s">
        <v>12</v>
      </c>
      <c r="F68" s="13" t="s">
        <v>10</v>
      </c>
    </row>
    <row r="69" spans="1:6" x14ac:dyDescent="0.25">
      <c r="A69" s="19" t="s">
        <v>60</v>
      </c>
      <c r="B69" s="13" t="s">
        <v>10</v>
      </c>
      <c r="C69" s="24">
        <v>2</v>
      </c>
      <c r="D69" s="25" t="s">
        <v>11</v>
      </c>
      <c r="E69" s="15" t="s">
        <v>12</v>
      </c>
      <c r="F69" s="13" t="s">
        <v>10</v>
      </c>
    </row>
    <row r="70" spans="1:6" ht="30" customHeight="1" x14ac:dyDescent="0.25">
      <c r="A70" s="20" t="s">
        <v>61</v>
      </c>
      <c r="B70" s="13" t="s">
        <v>10</v>
      </c>
      <c r="C70" s="24">
        <v>2</v>
      </c>
      <c r="D70" s="25" t="s">
        <v>11</v>
      </c>
      <c r="E70" s="15" t="s">
        <v>12</v>
      </c>
      <c r="F70" s="13" t="s">
        <v>10</v>
      </c>
    </row>
    <row r="71" spans="1:6" x14ac:dyDescent="0.25">
      <c r="A71" s="19" t="s">
        <v>62</v>
      </c>
      <c r="B71" s="13" t="s">
        <v>10</v>
      </c>
      <c r="C71" s="24">
        <v>1</v>
      </c>
      <c r="D71" s="25" t="s">
        <v>11</v>
      </c>
      <c r="E71" s="15" t="s">
        <v>12</v>
      </c>
      <c r="F71" s="13" t="s">
        <v>10</v>
      </c>
    </row>
    <row r="72" spans="1:6" x14ac:dyDescent="0.25">
      <c r="A72" s="16" t="s">
        <v>63</v>
      </c>
      <c r="B72" s="13" t="s">
        <v>10</v>
      </c>
      <c r="C72" s="24">
        <v>1</v>
      </c>
      <c r="D72" s="25" t="s">
        <v>11</v>
      </c>
      <c r="E72" s="15" t="s">
        <v>12</v>
      </c>
      <c r="F72" s="13" t="s">
        <v>10</v>
      </c>
    </row>
    <row r="73" spans="1:6" x14ac:dyDescent="0.25">
      <c r="A73" s="8" t="s">
        <v>64</v>
      </c>
      <c r="B73" s="28"/>
      <c r="C73" s="26">
        <v>1</v>
      </c>
      <c r="D73" s="27" t="s">
        <v>11</v>
      </c>
      <c r="E73" s="7">
        <v>0</v>
      </c>
      <c r="F73" s="31">
        <f>C73*E73</f>
        <v>0</v>
      </c>
    </row>
    <row r="74" spans="1:6" x14ac:dyDescent="0.25">
      <c r="A74" s="19" t="s">
        <v>65</v>
      </c>
      <c r="B74" s="13" t="s">
        <v>10</v>
      </c>
      <c r="C74" s="24">
        <v>1</v>
      </c>
      <c r="D74" s="25" t="s">
        <v>11</v>
      </c>
      <c r="E74" s="15" t="s">
        <v>12</v>
      </c>
      <c r="F74" s="13" t="s">
        <v>10</v>
      </c>
    </row>
    <row r="75" spans="1:6" ht="30" customHeight="1" x14ac:dyDescent="0.25">
      <c r="A75" s="20" t="s">
        <v>66</v>
      </c>
      <c r="B75" s="13" t="s">
        <v>10</v>
      </c>
      <c r="C75" s="24">
        <v>1</v>
      </c>
      <c r="D75" s="25" t="s">
        <v>11</v>
      </c>
      <c r="E75" s="15" t="s">
        <v>12</v>
      </c>
      <c r="F75" s="13" t="s">
        <v>10</v>
      </c>
    </row>
    <row r="76" spans="1:6" ht="30" customHeight="1" x14ac:dyDescent="0.25">
      <c r="A76" s="20" t="s">
        <v>67</v>
      </c>
      <c r="B76" s="13" t="s">
        <v>10</v>
      </c>
      <c r="C76" s="24">
        <v>2</v>
      </c>
      <c r="D76" s="25" t="s">
        <v>11</v>
      </c>
      <c r="E76" s="15" t="s">
        <v>12</v>
      </c>
      <c r="F76" s="13" t="s">
        <v>10</v>
      </c>
    </row>
    <row r="77" spans="1:6" ht="285" customHeight="1" x14ac:dyDescent="0.25">
      <c r="A77" s="9" t="s">
        <v>143</v>
      </c>
      <c r="B77" s="28"/>
      <c r="C77" s="26">
        <v>1</v>
      </c>
      <c r="D77" s="27" t="s">
        <v>11</v>
      </c>
      <c r="E77" s="7">
        <v>0</v>
      </c>
      <c r="F77" s="31">
        <f>C77*E77</f>
        <v>0</v>
      </c>
    </row>
    <row r="78" spans="1:6" x14ac:dyDescent="0.25">
      <c r="A78" s="19" t="s">
        <v>68</v>
      </c>
      <c r="B78" s="13" t="s">
        <v>10</v>
      </c>
      <c r="C78" s="24">
        <v>3</v>
      </c>
      <c r="D78" s="25" t="s">
        <v>11</v>
      </c>
      <c r="E78" s="15" t="s">
        <v>12</v>
      </c>
      <c r="F78" s="13" t="s">
        <v>10</v>
      </c>
    </row>
    <row r="79" spans="1:6" x14ac:dyDescent="0.25">
      <c r="A79" s="19" t="s">
        <v>69</v>
      </c>
      <c r="B79" s="13" t="s">
        <v>10</v>
      </c>
      <c r="C79" s="24">
        <v>6</v>
      </c>
      <c r="D79" s="25" t="s">
        <v>11</v>
      </c>
      <c r="E79" s="15" t="s">
        <v>12</v>
      </c>
      <c r="F79" s="13" t="s">
        <v>10</v>
      </c>
    </row>
    <row r="80" spans="1:6" x14ac:dyDescent="0.25">
      <c r="A80" s="8" t="s">
        <v>70</v>
      </c>
      <c r="B80" s="28"/>
      <c r="C80" s="26">
        <v>1</v>
      </c>
      <c r="D80" s="27" t="s">
        <v>11</v>
      </c>
      <c r="E80" s="7">
        <v>0</v>
      </c>
      <c r="F80" s="31">
        <f>C80*E80</f>
        <v>0</v>
      </c>
    </row>
    <row r="81" spans="1:6" ht="30" customHeight="1" x14ac:dyDescent="0.25">
      <c r="A81" s="20" t="s">
        <v>71</v>
      </c>
      <c r="B81" s="13" t="s">
        <v>10</v>
      </c>
      <c r="C81" s="24">
        <v>2</v>
      </c>
      <c r="D81" s="25" t="s">
        <v>11</v>
      </c>
      <c r="E81" s="15" t="s">
        <v>12</v>
      </c>
      <c r="F81" s="13" t="s">
        <v>10</v>
      </c>
    </row>
    <row r="82" spans="1:6" x14ac:dyDescent="0.25">
      <c r="A82" s="19" t="s">
        <v>72</v>
      </c>
      <c r="B82" s="13" t="s">
        <v>10</v>
      </c>
      <c r="C82" s="24">
        <v>1</v>
      </c>
      <c r="D82" s="25" t="s">
        <v>11</v>
      </c>
      <c r="E82" s="15" t="s">
        <v>12</v>
      </c>
      <c r="F82" s="13" t="s">
        <v>10</v>
      </c>
    </row>
    <row r="83" spans="1:6" x14ac:dyDescent="0.25">
      <c r="A83" s="19" t="s">
        <v>73</v>
      </c>
      <c r="B83" s="13" t="s">
        <v>10</v>
      </c>
      <c r="C83" s="24">
        <v>1</v>
      </c>
      <c r="D83" s="25" t="s">
        <v>11</v>
      </c>
      <c r="E83" s="15" t="s">
        <v>12</v>
      </c>
      <c r="F83" s="13" t="s">
        <v>10</v>
      </c>
    </row>
    <row r="84" spans="1:6" x14ac:dyDescent="0.25">
      <c r="A84" s="19" t="s">
        <v>74</v>
      </c>
      <c r="B84" s="13" t="s">
        <v>10</v>
      </c>
      <c r="C84" s="24">
        <v>1</v>
      </c>
      <c r="D84" s="25" t="s">
        <v>11</v>
      </c>
      <c r="E84" s="15" t="s">
        <v>12</v>
      </c>
      <c r="F84" s="13" t="s">
        <v>10</v>
      </c>
    </row>
    <row r="85" spans="1:6" ht="75" customHeight="1" x14ac:dyDescent="0.25">
      <c r="A85" s="20" t="s">
        <v>75</v>
      </c>
      <c r="B85" s="13" t="s">
        <v>10</v>
      </c>
      <c r="C85" s="24">
        <v>1</v>
      </c>
      <c r="D85" s="25" t="s">
        <v>11</v>
      </c>
      <c r="E85" s="15" t="s">
        <v>12</v>
      </c>
      <c r="F85" s="13" t="s">
        <v>10</v>
      </c>
    </row>
    <row r="86" spans="1:6" x14ac:dyDescent="0.25">
      <c r="A86" s="19" t="s">
        <v>76</v>
      </c>
      <c r="B86" s="13" t="s">
        <v>10</v>
      </c>
      <c r="C86" s="24">
        <v>2</v>
      </c>
      <c r="D86" s="25" t="s">
        <v>11</v>
      </c>
      <c r="E86" s="15" t="s">
        <v>12</v>
      </c>
      <c r="F86" s="13" t="s">
        <v>10</v>
      </c>
    </row>
    <row r="87" spans="1:6" x14ac:dyDescent="0.25">
      <c r="A87" s="19" t="s">
        <v>77</v>
      </c>
      <c r="B87" s="13" t="s">
        <v>10</v>
      </c>
      <c r="C87" s="24">
        <v>4</v>
      </c>
      <c r="D87" s="25" t="s">
        <v>11</v>
      </c>
      <c r="E87" s="15" t="s">
        <v>12</v>
      </c>
      <c r="F87" s="13" t="s">
        <v>10</v>
      </c>
    </row>
    <row r="88" spans="1:6" x14ac:dyDescent="0.25">
      <c r="A88" s="21" t="s">
        <v>78</v>
      </c>
      <c r="B88" s="13" t="s">
        <v>10</v>
      </c>
      <c r="C88" s="24">
        <v>1</v>
      </c>
      <c r="D88" s="25" t="s">
        <v>11</v>
      </c>
      <c r="E88" s="15" t="s">
        <v>12</v>
      </c>
      <c r="F88" s="13" t="s">
        <v>10</v>
      </c>
    </row>
    <row r="89" spans="1:6" ht="30" customHeight="1" x14ac:dyDescent="0.25">
      <c r="A89" s="20" t="s">
        <v>79</v>
      </c>
      <c r="B89" s="13" t="s">
        <v>10</v>
      </c>
      <c r="C89" s="24">
        <v>2</v>
      </c>
      <c r="D89" s="25" t="s">
        <v>11</v>
      </c>
      <c r="E89" s="15" t="s">
        <v>12</v>
      </c>
      <c r="F89" s="13" t="s">
        <v>10</v>
      </c>
    </row>
    <row r="90" spans="1:6" ht="90" customHeight="1" x14ac:dyDescent="0.25">
      <c r="A90" s="20" t="s">
        <v>80</v>
      </c>
      <c r="B90" s="13" t="s">
        <v>10</v>
      </c>
      <c r="C90" s="24">
        <v>1</v>
      </c>
      <c r="D90" s="25" t="s">
        <v>11</v>
      </c>
      <c r="E90" s="15" t="s">
        <v>12</v>
      </c>
      <c r="F90" s="13" t="s">
        <v>10</v>
      </c>
    </row>
    <row r="91" spans="1:6" x14ac:dyDescent="0.25">
      <c r="A91" s="19" t="s">
        <v>81</v>
      </c>
      <c r="B91" s="13" t="s">
        <v>10</v>
      </c>
      <c r="C91" s="24">
        <v>1</v>
      </c>
      <c r="D91" s="25" t="s">
        <v>11</v>
      </c>
      <c r="E91" s="15" t="s">
        <v>12</v>
      </c>
      <c r="F91" s="13" t="s">
        <v>10</v>
      </c>
    </row>
    <row r="92" spans="1:6" x14ac:dyDescent="0.25">
      <c r="A92" s="19" t="s">
        <v>82</v>
      </c>
      <c r="B92" s="13" t="s">
        <v>10</v>
      </c>
      <c r="C92" s="24">
        <v>1</v>
      </c>
      <c r="D92" s="25" t="s">
        <v>11</v>
      </c>
      <c r="E92" s="15" t="s">
        <v>12</v>
      </c>
      <c r="F92" s="13" t="s">
        <v>10</v>
      </c>
    </row>
    <row r="93" spans="1:6" x14ac:dyDescent="0.25">
      <c r="A93" s="19" t="s">
        <v>83</v>
      </c>
      <c r="B93" s="13" t="s">
        <v>10</v>
      </c>
      <c r="C93" s="24">
        <v>4</v>
      </c>
      <c r="D93" s="25" t="s">
        <v>11</v>
      </c>
      <c r="E93" s="15" t="s">
        <v>12</v>
      </c>
      <c r="F93" s="13" t="s">
        <v>10</v>
      </c>
    </row>
    <row r="94" spans="1:6" x14ac:dyDescent="0.25">
      <c r="A94" s="19" t="s">
        <v>84</v>
      </c>
      <c r="B94" s="13" t="s">
        <v>10</v>
      </c>
      <c r="C94" s="24">
        <v>2</v>
      </c>
      <c r="D94" s="25" t="s">
        <v>11</v>
      </c>
      <c r="E94" s="15" t="s">
        <v>12</v>
      </c>
      <c r="F94" s="13" t="s">
        <v>10</v>
      </c>
    </row>
    <row r="95" spans="1:6" ht="32.25" customHeight="1" x14ac:dyDescent="0.25">
      <c r="A95" s="20" t="s">
        <v>85</v>
      </c>
      <c r="B95" s="13" t="s">
        <v>10</v>
      </c>
      <c r="C95" s="24">
        <v>1</v>
      </c>
      <c r="D95" s="25" t="s">
        <v>11</v>
      </c>
      <c r="E95" s="15" t="s">
        <v>12</v>
      </c>
      <c r="F95" s="13" t="s">
        <v>10</v>
      </c>
    </row>
    <row r="96" spans="1:6" ht="32.25" customHeight="1" x14ac:dyDescent="0.25">
      <c r="A96" s="20" t="s">
        <v>86</v>
      </c>
      <c r="B96" s="13" t="s">
        <v>10</v>
      </c>
      <c r="C96" s="24">
        <v>1</v>
      </c>
      <c r="D96" s="25" t="s">
        <v>11</v>
      </c>
      <c r="E96" s="15" t="s">
        <v>12</v>
      </c>
      <c r="F96" s="13" t="s">
        <v>10</v>
      </c>
    </row>
    <row r="97" spans="1:6" x14ac:dyDescent="0.25">
      <c r="A97" s="19" t="s">
        <v>87</v>
      </c>
      <c r="B97" s="13" t="s">
        <v>10</v>
      </c>
      <c r="C97" s="24">
        <v>1</v>
      </c>
      <c r="D97" s="25" t="s">
        <v>11</v>
      </c>
      <c r="E97" s="15" t="s">
        <v>12</v>
      </c>
      <c r="F97" s="13" t="s">
        <v>10</v>
      </c>
    </row>
    <row r="98" spans="1:6" x14ac:dyDescent="0.25">
      <c r="A98" s="19" t="s">
        <v>88</v>
      </c>
      <c r="B98" s="13" t="s">
        <v>10</v>
      </c>
      <c r="C98" s="24">
        <v>2</v>
      </c>
      <c r="D98" s="25" t="s">
        <v>11</v>
      </c>
      <c r="E98" s="15" t="s">
        <v>12</v>
      </c>
      <c r="F98" s="13" t="s">
        <v>10</v>
      </c>
    </row>
    <row r="99" spans="1:6" x14ac:dyDescent="0.25">
      <c r="A99" s="19" t="s">
        <v>89</v>
      </c>
      <c r="B99" s="13" t="s">
        <v>10</v>
      </c>
      <c r="C99" s="24">
        <v>2</v>
      </c>
      <c r="D99" s="25" t="s">
        <v>11</v>
      </c>
      <c r="E99" s="15" t="s">
        <v>12</v>
      </c>
      <c r="F99" s="13" t="s">
        <v>10</v>
      </c>
    </row>
    <row r="100" spans="1:6" x14ac:dyDescent="0.25">
      <c r="A100" s="19" t="s">
        <v>90</v>
      </c>
      <c r="B100" s="13" t="s">
        <v>10</v>
      </c>
      <c r="C100" s="24">
        <v>1</v>
      </c>
      <c r="D100" s="25" t="s">
        <v>11</v>
      </c>
      <c r="E100" s="15" t="s">
        <v>12</v>
      </c>
      <c r="F100" s="13" t="s">
        <v>10</v>
      </c>
    </row>
    <row r="101" spans="1:6" x14ac:dyDescent="0.25">
      <c r="A101" s="19" t="s">
        <v>91</v>
      </c>
      <c r="B101" s="13" t="s">
        <v>10</v>
      </c>
      <c r="C101" s="24">
        <v>4</v>
      </c>
      <c r="D101" s="25" t="s">
        <v>11</v>
      </c>
      <c r="E101" s="15" t="s">
        <v>12</v>
      </c>
      <c r="F101" s="13" t="s">
        <v>10</v>
      </c>
    </row>
    <row r="102" spans="1:6" x14ac:dyDescent="0.25">
      <c r="A102" s="19" t="s">
        <v>92</v>
      </c>
      <c r="B102" s="13" t="s">
        <v>10</v>
      </c>
      <c r="C102" s="24">
        <v>2</v>
      </c>
      <c r="D102" s="25" t="s">
        <v>11</v>
      </c>
      <c r="E102" s="15" t="s">
        <v>12</v>
      </c>
      <c r="F102" s="13" t="s">
        <v>10</v>
      </c>
    </row>
    <row r="103" spans="1:6" x14ac:dyDescent="0.25">
      <c r="A103" s="19" t="s">
        <v>93</v>
      </c>
      <c r="B103" s="13" t="s">
        <v>10</v>
      </c>
      <c r="C103" s="24">
        <v>1</v>
      </c>
      <c r="D103" s="25" t="s">
        <v>11</v>
      </c>
      <c r="E103" s="15" t="s">
        <v>12</v>
      </c>
      <c r="F103" s="13" t="s">
        <v>10</v>
      </c>
    </row>
    <row r="104" spans="1:6" x14ac:dyDescent="0.25">
      <c r="A104" s="19" t="s">
        <v>94</v>
      </c>
      <c r="B104" s="13" t="s">
        <v>10</v>
      </c>
      <c r="C104" s="24">
        <v>1</v>
      </c>
      <c r="D104" s="25" t="s">
        <v>11</v>
      </c>
      <c r="E104" s="15" t="s">
        <v>12</v>
      </c>
      <c r="F104" s="13" t="s">
        <v>10</v>
      </c>
    </row>
    <row r="105" spans="1:6" x14ac:dyDescent="0.25">
      <c r="A105" s="19" t="s">
        <v>95</v>
      </c>
      <c r="B105" s="13" t="s">
        <v>10</v>
      </c>
      <c r="C105" s="24">
        <v>1</v>
      </c>
      <c r="D105" s="25" t="s">
        <v>11</v>
      </c>
      <c r="E105" s="15" t="s">
        <v>12</v>
      </c>
      <c r="F105" s="13" t="s">
        <v>10</v>
      </c>
    </row>
    <row r="106" spans="1:6" ht="30" customHeight="1" x14ac:dyDescent="0.25">
      <c r="A106" s="20" t="s">
        <v>96</v>
      </c>
      <c r="B106" s="13" t="s">
        <v>10</v>
      </c>
      <c r="C106" s="24">
        <v>1</v>
      </c>
      <c r="D106" s="25" t="s">
        <v>11</v>
      </c>
      <c r="E106" s="15" t="s">
        <v>12</v>
      </c>
      <c r="F106" s="13" t="s">
        <v>10</v>
      </c>
    </row>
    <row r="107" spans="1:6" x14ac:dyDescent="0.25">
      <c r="A107" s="19" t="s">
        <v>97</v>
      </c>
      <c r="B107" s="13" t="s">
        <v>10</v>
      </c>
      <c r="C107" s="24">
        <v>1</v>
      </c>
      <c r="D107" s="25" t="s">
        <v>11</v>
      </c>
      <c r="E107" s="15" t="s">
        <v>12</v>
      </c>
      <c r="F107" s="13" t="s">
        <v>10</v>
      </c>
    </row>
    <row r="108" spans="1:6" x14ac:dyDescent="0.25">
      <c r="A108" s="19" t="s">
        <v>98</v>
      </c>
      <c r="B108" s="13" t="s">
        <v>10</v>
      </c>
      <c r="C108" s="24">
        <v>6</v>
      </c>
      <c r="D108" s="25" t="s">
        <v>11</v>
      </c>
      <c r="E108" s="15" t="s">
        <v>12</v>
      </c>
      <c r="F108" s="13" t="s">
        <v>10</v>
      </c>
    </row>
    <row r="109" spans="1:6" ht="33" customHeight="1" x14ac:dyDescent="0.25">
      <c r="A109" s="18" t="s">
        <v>99</v>
      </c>
      <c r="B109" s="13" t="s">
        <v>10</v>
      </c>
      <c r="C109" s="24">
        <v>2</v>
      </c>
      <c r="D109" s="25" t="s">
        <v>11</v>
      </c>
      <c r="E109" s="15" t="s">
        <v>12</v>
      </c>
      <c r="F109" s="13" t="s">
        <v>10</v>
      </c>
    </row>
    <row r="110" spans="1:6" ht="30" customHeight="1" x14ac:dyDescent="0.25">
      <c r="A110" s="18" t="s">
        <v>100</v>
      </c>
      <c r="B110" s="13" t="s">
        <v>10</v>
      </c>
      <c r="C110" s="24">
        <v>2</v>
      </c>
      <c r="D110" s="25" t="s">
        <v>11</v>
      </c>
      <c r="E110" s="15" t="s">
        <v>12</v>
      </c>
      <c r="F110" s="13" t="s">
        <v>10</v>
      </c>
    </row>
    <row r="111" spans="1:6" x14ac:dyDescent="0.25">
      <c r="A111" s="19" t="s">
        <v>101</v>
      </c>
      <c r="B111" s="13" t="s">
        <v>10</v>
      </c>
      <c r="C111" s="24">
        <v>2</v>
      </c>
      <c r="D111" s="25" t="s">
        <v>11</v>
      </c>
      <c r="E111" s="15" t="s">
        <v>12</v>
      </c>
      <c r="F111" s="13" t="s">
        <v>10</v>
      </c>
    </row>
    <row r="112" spans="1:6" ht="30" customHeight="1" x14ac:dyDescent="0.25">
      <c r="A112" s="20" t="s">
        <v>102</v>
      </c>
      <c r="B112" s="13" t="s">
        <v>10</v>
      </c>
      <c r="C112" s="24">
        <v>5</v>
      </c>
      <c r="D112" s="25" t="s">
        <v>11</v>
      </c>
      <c r="E112" s="15" t="s">
        <v>12</v>
      </c>
      <c r="F112" s="13" t="s">
        <v>10</v>
      </c>
    </row>
    <row r="113" spans="1:6" x14ac:dyDescent="0.25">
      <c r="A113" s="19" t="s">
        <v>103</v>
      </c>
      <c r="B113" s="13" t="s">
        <v>10</v>
      </c>
      <c r="C113" s="24">
        <v>1</v>
      </c>
      <c r="D113" s="25" t="s">
        <v>11</v>
      </c>
      <c r="E113" s="15" t="s">
        <v>12</v>
      </c>
      <c r="F113" s="13" t="s">
        <v>10</v>
      </c>
    </row>
    <row r="114" spans="1:6" x14ac:dyDescent="0.25">
      <c r="A114" s="19" t="s">
        <v>104</v>
      </c>
      <c r="B114" s="13" t="s">
        <v>10</v>
      </c>
      <c r="C114" s="24">
        <v>2</v>
      </c>
      <c r="D114" s="25" t="s">
        <v>11</v>
      </c>
      <c r="E114" s="15" t="s">
        <v>12</v>
      </c>
      <c r="F114" s="13" t="s">
        <v>10</v>
      </c>
    </row>
    <row r="115" spans="1:6" x14ac:dyDescent="0.25">
      <c r="A115" s="19" t="s">
        <v>105</v>
      </c>
      <c r="B115" s="13" t="s">
        <v>10</v>
      </c>
      <c r="C115" s="24">
        <v>1</v>
      </c>
      <c r="D115" s="25" t="s">
        <v>11</v>
      </c>
      <c r="E115" s="15" t="s">
        <v>12</v>
      </c>
      <c r="F115" s="13" t="s">
        <v>10</v>
      </c>
    </row>
    <row r="116" spans="1:6" x14ac:dyDescent="0.25">
      <c r="A116" s="19" t="s">
        <v>106</v>
      </c>
      <c r="B116" s="13" t="s">
        <v>10</v>
      </c>
      <c r="C116" s="24">
        <v>1</v>
      </c>
      <c r="D116" s="25" t="s">
        <v>11</v>
      </c>
      <c r="E116" s="15" t="s">
        <v>12</v>
      </c>
      <c r="F116" s="13" t="s">
        <v>10</v>
      </c>
    </row>
    <row r="117" spans="1:6" x14ac:dyDescent="0.25">
      <c r="A117" s="8" t="s">
        <v>107</v>
      </c>
      <c r="B117" s="28"/>
      <c r="C117" s="26">
        <v>2</v>
      </c>
      <c r="D117" s="27" t="s">
        <v>11</v>
      </c>
      <c r="E117" s="7">
        <v>0</v>
      </c>
      <c r="F117" s="31">
        <f>C117*E117</f>
        <v>0</v>
      </c>
    </row>
    <row r="118" spans="1:6" x14ac:dyDescent="0.25">
      <c r="A118" s="8" t="s">
        <v>108</v>
      </c>
      <c r="B118" s="28"/>
      <c r="C118" s="26">
        <v>1</v>
      </c>
      <c r="D118" s="27" t="s">
        <v>11</v>
      </c>
      <c r="E118" s="7">
        <v>0</v>
      </c>
      <c r="F118" s="31">
        <f>C118*E118</f>
        <v>0</v>
      </c>
    </row>
    <row r="119" spans="1:6" x14ac:dyDescent="0.25">
      <c r="A119" s="19" t="s">
        <v>109</v>
      </c>
      <c r="B119" s="13" t="s">
        <v>10</v>
      </c>
      <c r="C119" s="24">
        <v>1</v>
      </c>
      <c r="D119" s="25" t="s">
        <v>11</v>
      </c>
      <c r="E119" s="15" t="s">
        <v>12</v>
      </c>
      <c r="F119" s="13" t="s">
        <v>10</v>
      </c>
    </row>
    <row r="120" spans="1:6" ht="30" customHeight="1" x14ac:dyDescent="0.25">
      <c r="A120" s="20" t="s">
        <v>110</v>
      </c>
      <c r="B120" s="13" t="s">
        <v>10</v>
      </c>
      <c r="C120" s="24">
        <v>1</v>
      </c>
      <c r="D120" s="25" t="s">
        <v>11</v>
      </c>
      <c r="E120" s="15" t="s">
        <v>12</v>
      </c>
      <c r="F120" s="13" t="s">
        <v>10</v>
      </c>
    </row>
    <row r="121" spans="1:6" x14ac:dyDescent="0.25">
      <c r="A121" s="21" t="s">
        <v>111</v>
      </c>
      <c r="B121" s="13" t="s">
        <v>10</v>
      </c>
      <c r="C121" s="24">
        <v>1</v>
      </c>
      <c r="D121" s="25" t="s">
        <v>11</v>
      </c>
      <c r="E121" s="15" t="s">
        <v>12</v>
      </c>
      <c r="F121" s="13" t="s">
        <v>10</v>
      </c>
    </row>
    <row r="122" spans="1:6" x14ac:dyDescent="0.25">
      <c r="A122" s="23" t="s">
        <v>112</v>
      </c>
      <c r="B122" s="13" t="s">
        <v>10</v>
      </c>
      <c r="C122" s="24">
        <v>2</v>
      </c>
      <c r="D122" s="25" t="s">
        <v>11</v>
      </c>
      <c r="E122" s="15" t="s">
        <v>12</v>
      </c>
      <c r="F122" s="13" t="s">
        <v>10</v>
      </c>
    </row>
    <row r="123" spans="1:6" x14ac:dyDescent="0.25">
      <c r="A123" s="19" t="s">
        <v>113</v>
      </c>
      <c r="B123" s="13" t="s">
        <v>10</v>
      </c>
      <c r="C123" s="24">
        <v>1</v>
      </c>
      <c r="D123" s="25" t="s">
        <v>11</v>
      </c>
      <c r="E123" s="15" t="s">
        <v>12</v>
      </c>
      <c r="F123" s="13" t="s">
        <v>10</v>
      </c>
    </row>
    <row r="124" spans="1:6" ht="30" customHeight="1" x14ac:dyDescent="0.25">
      <c r="A124" s="20" t="s">
        <v>114</v>
      </c>
      <c r="B124" s="13" t="s">
        <v>10</v>
      </c>
      <c r="C124" s="24">
        <v>1</v>
      </c>
      <c r="D124" s="25" t="s">
        <v>11</v>
      </c>
      <c r="E124" s="15" t="s">
        <v>12</v>
      </c>
      <c r="F124" s="13" t="s">
        <v>10</v>
      </c>
    </row>
    <row r="125" spans="1:6" x14ac:dyDescent="0.25">
      <c r="A125" s="19" t="s">
        <v>115</v>
      </c>
      <c r="B125" s="13" t="s">
        <v>10</v>
      </c>
      <c r="C125" s="24">
        <v>1</v>
      </c>
      <c r="D125" s="25" t="s">
        <v>11</v>
      </c>
      <c r="E125" s="15" t="s">
        <v>12</v>
      </c>
      <c r="F125" s="13" t="s">
        <v>10</v>
      </c>
    </row>
    <row r="126" spans="1:6" x14ac:dyDescent="0.25">
      <c r="A126" s="19" t="s">
        <v>116</v>
      </c>
      <c r="B126" s="13" t="s">
        <v>10</v>
      </c>
      <c r="C126" s="24">
        <v>1</v>
      </c>
      <c r="D126" s="25" t="s">
        <v>11</v>
      </c>
      <c r="E126" s="15" t="s">
        <v>12</v>
      </c>
      <c r="F126" s="13" t="s">
        <v>10</v>
      </c>
    </row>
    <row r="127" spans="1:6" x14ac:dyDescent="0.25">
      <c r="A127" s="19" t="s">
        <v>117</v>
      </c>
      <c r="B127" s="13" t="s">
        <v>10</v>
      </c>
      <c r="C127" s="24">
        <v>1</v>
      </c>
      <c r="D127" s="25" t="s">
        <v>11</v>
      </c>
      <c r="E127" s="15" t="s">
        <v>12</v>
      </c>
      <c r="F127" s="13" t="s">
        <v>10</v>
      </c>
    </row>
    <row r="128" spans="1:6" x14ac:dyDescent="0.25">
      <c r="A128" s="19" t="s">
        <v>118</v>
      </c>
      <c r="B128" s="13" t="s">
        <v>10</v>
      </c>
      <c r="C128" s="24">
        <v>7</v>
      </c>
      <c r="D128" s="25" t="s">
        <v>11</v>
      </c>
      <c r="E128" s="15" t="s">
        <v>12</v>
      </c>
      <c r="F128" s="13" t="s">
        <v>10</v>
      </c>
    </row>
    <row r="129" spans="1:6" x14ac:dyDescent="0.25">
      <c r="A129" s="19" t="s">
        <v>119</v>
      </c>
      <c r="B129" s="13" t="s">
        <v>10</v>
      </c>
      <c r="C129" s="24">
        <v>1</v>
      </c>
      <c r="D129" s="25" t="s">
        <v>11</v>
      </c>
      <c r="E129" s="15" t="s">
        <v>12</v>
      </c>
      <c r="F129" s="13" t="s">
        <v>10</v>
      </c>
    </row>
    <row r="130" spans="1:6" ht="30" customHeight="1" x14ac:dyDescent="0.25">
      <c r="A130" s="10" t="s">
        <v>120</v>
      </c>
      <c r="B130" s="28"/>
      <c r="C130" s="26">
        <v>1</v>
      </c>
      <c r="D130" s="27" t="s">
        <v>11</v>
      </c>
      <c r="E130" s="7">
        <v>0</v>
      </c>
      <c r="F130" s="31">
        <f>C130*E130</f>
        <v>0</v>
      </c>
    </row>
    <row r="131" spans="1:6" ht="30" customHeight="1" x14ac:dyDescent="0.25">
      <c r="A131" s="20" t="s">
        <v>121</v>
      </c>
      <c r="B131" s="13" t="s">
        <v>10</v>
      </c>
      <c r="C131" s="24">
        <v>1</v>
      </c>
      <c r="D131" s="25" t="s">
        <v>11</v>
      </c>
      <c r="E131" s="15" t="s">
        <v>12</v>
      </c>
      <c r="F131" s="13" t="s">
        <v>10</v>
      </c>
    </row>
    <row r="132" spans="1:6" ht="30" customHeight="1" x14ac:dyDescent="0.25">
      <c r="A132" s="9" t="s">
        <v>122</v>
      </c>
      <c r="B132" s="28"/>
      <c r="C132" s="26">
        <v>1</v>
      </c>
      <c r="D132" s="27" t="s">
        <v>11</v>
      </c>
      <c r="E132" s="7">
        <v>0</v>
      </c>
      <c r="F132" s="31">
        <f>C132*E132</f>
        <v>0</v>
      </c>
    </row>
    <row r="133" spans="1:6" x14ac:dyDescent="0.25">
      <c r="A133" s="19" t="s">
        <v>123</v>
      </c>
      <c r="B133" s="13" t="s">
        <v>10</v>
      </c>
      <c r="C133" s="24">
        <v>1</v>
      </c>
      <c r="D133" s="25" t="s">
        <v>11</v>
      </c>
      <c r="E133" s="15" t="s">
        <v>12</v>
      </c>
      <c r="F133" s="13" t="s">
        <v>10</v>
      </c>
    </row>
    <row r="134" spans="1:6" x14ac:dyDescent="0.25">
      <c r="A134" s="19" t="s">
        <v>124</v>
      </c>
      <c r="B134" s="13" t="s">
        <v>10</v>
      </c>
      <c r="C134" s="24">
        <v>2</v>
      </c>
      <c r="D134" s="25" t="s">
        <v>11</v>
      </c>
      <c r="E134" s="15" t="s">
        <v>12</v>
      </c>
      <c r="F134" s="13" t="s">
        <v>10</v>
      </c>
    </row>
    <row r="135" spans="1:6" ht="30" customHeight="1" x14ac:dyDescent="0.25">
      <c r="A135" s="20" t="s">
        <v>125</v>
      </c>
      <c r="B135" s="13" t="s">
        <v>10</v>
      </c>
      <c r="C135" s="24">
        <v>1</v>
      </c>
      <c r="D135" s="25" t="s">
        <v>11</v>
      </c>
      <c r="E135" s="15" t="s">
        <v>12</v>
      </c>
      <c r="F135" s="13" t="s">
        <v>10</v>
      </c>
    </row>
    <row r="136" spans="1:6" ht="30" customHeight="1" x14ac:dyDescent="0.25">
      <c r="A136" s="22" t="s">
        <v>126</v>
      </c>
      <c r="B136" s="13" t="s">
        <v>10</v>
      </c>
      <c r="C136" s="24">
        <v>2</v>
      </c>
      <c r="D136" s="25" t="s">
        <v>11</v>
      </c>
      <c r="E136" s="15" t="s">
        <v>12</v>
      </c>
      <c r="F136" s="13" t="s">
        <v>10</v>
      </c>
    </row>
    <row r="137" spans="1:6" ht="135" customHeight="1" x14ac:dyDescent="0.25">
      <c r="A137" s="9" t="s">
        <v>127</v>
      </c>
      <c r="B137" s="28"/>
      <c r="C137" s="26">
        <v>6</v>
      </c>
      <c r="D137" s="27" t="s">
        <v>11</v>
      </c>
      <c r="E137" s="7">
        <v>0</v>
      </c>
      <c r="F137" s="31">
        <f>C137*E137</f>
        <v>0</v>
      </c>
    </row>
    <row r="138" spans="1:6" x14ac:dyDescent="0.25">
      <c r="A138" s="23" t="s">
        <v>128</v>
      </c>
      <c r="B138" s="13" t="s">
        <v>10</v>
      </c>
      <c r="C138" s="24">
        <v>1</v>
      </c>
      <c r="D138" s="25" t="s">
        <v>11</v>
      </c>
      <c r="E138" s="15" t="s">
        <v>12</v>
      </c>
      <c r="F138" s="13" t="s">
        <v>10</v>
      </c>
    </row>
    <row r="139" spans="1:6" x14ac:dyDescent="0.25">
      <c r="A139" s="19" t="s">
        <v>129</v>
      </c>
      <c r="B139" s="13" t="s">
        <v>10</v>
      </c>
      <c r="C139" s="24">
        <v>1</v>
      </c>
      <c r="D139" s="25" t="s">
        <v>11</v>
      </c>
      <c r="E139" s="15" t="s">
        <v>12</v>
      </c>
      <c r="F139" s="13" t="s">
        <v>10</v>
      </c>
    </row>
    <row r="140" spans="1:6" x14ac:dyDescent="0.25">
      <c r="A140" s="19" t="s">
        <v>130</v>
      </c>
      <c r="B140" s="13" t="s">
        <v>10</v>
      </c>
      <c r="C140" s="24">
        <v>1</v>
      </c>
      <c r="D140" s="25" t="s">
        <v>11</v>
      </c>
      <c r="E140" s="15" t="s">
        <v>12</v>
      </c>
      <c r="F140" s="13" t="s">
        <v>10</v>
      </c>
    </row>
    <row r="141" spans="1:6" ht="225" customHeight="1" x14ac:dyDescent="0.25">
      <c r="A141" s="10" t="s">
        <v>131</v>
      </c>
      <c r="B141" s="28"/>
      <c r="C141" s="26">
        <v>1</v>
      </c>
      <c r="D141" s="27" t="s">
        <v>11</v>
      </c>
      <c r="E141" s="7">
        <v>0</v>
      </c>
      <c r="F141" s="31">
        <f>C141*E141</f>
        <v>0</v>
      </c>
    </row>
    <row r="142" spans="1:6" x14ac:dyDescent="0.25">
      <c r="A142" s="19" t="s">
        <v>132</v>
      </c>
      <c r="B142" s="13" t="s">
        <v>10</v>
      </c>
      <c r="C142" s="24">
        <v>1</v>
      </c>
      <c r="D142" s="25" t="s">
        <v>11</v>
      </c>
      <c r="E142" s="15" t="s">
        <v>12</v>
      </c>
      <c r="F142" s="13" t="s">
        <v>10</v>
      </c>
    </row>
    <row r="143" spans="1:6" ht="32.25" customHeight="1" x14ac:dyDescent="0.25">
      <c r="A143" s="20" t="s">
        <v>133</v>
      </c>
      <c r="B143" s="13" t="s">
        <v>10</v>
      </c>
      <c r="C143" s="24">
        <v>1</v>
      </c>
      <c r="D143" s="25" t="s">
        <v>11</v>
      </c>
      <c r="E143" s="15" t="s">
        <v>12</v>
      </c>
      <c r="F143" s="13" t="s">
        <v>10</v>
      </c>
    </row>
    <row r="144" spans="1:6" x14ac:dyDescent="0.25">
      <c r="A144" s="19" t="s">
        <v>134</v>
      </c>
      <c r="B144" s="13" t="s">
        <v>10</v>
      </c>
      <c r="C144" s="24">
        <v>2</v>
      </c>
      <c r="D144" s="25" t="s">
        <v>11</v>
      </c>
      <c r="E144" s="15" t="s">
        <v>12</v>
      </c>
      <c r="F144" s="13" t="s">
        <v>10</v>
      </c>
    </row>
    <row r="145" spans="1:6" x14ac:dyDescent="0.25">
      <c r="A145" s="19" t="s">
        <v>135</v>
      </c>
      <c r="B145" s="13" t="s">
        <v>10</v>
      </c>
      <c r="C145" s="24">
        <v>6</v>
      </c>
      <c r="D145" s="25" t="s">
        <v>11</v>
      </c>
      <c r="E145" s="15" t="s">
        <v>12</v>
      </c>
      <c r="F145" s="13" t="s">
        <v>10</v>
      </c>
    </row>
    <row r="146" spans="1:6" x14ac:dyDescent="0.25">
      <c r="A146" s="19" t="s">
        <v>136</v>
      </c>
      <c r="B146" s="13" t="s">
        <v>10</v>
      </c>
      <c r="C146" s="24">
        <v>2</v>
      </c>
      <c r="D146" s="25" t="s">
        <v>11</v>
      </c>
      <c r="E146" s="15" t="s">
        <v>12</v>
      </c>
      <c r="F146" s="13" t="s">
        <v>10</v>
      </c>
    </row>
    <row r="147" spans="1:6" x14ac:dyDescent="0.25">
      <c r="A147" s="19" t="s">
        <v>137</v>
      </c>
      <c r="B147" s="13" t="s">
        <v>10</v>
      </c>
      <c r="C147" s="24">
        <v>1</v>
      </c>
      <c r="D147" s="25" t="s">
        <v>11</v>
      </c>
      <c r="E147" s="15" t="s">
        <v>12</v>
      </c>
      <c r="F147" s="13" t="s">
        <v>10</v>
      </c>
    </row>
    <row r="148" spans="1:6" x14ac:dyDescent="0.25">
      <c r="A148" s="19" t="s">
        <v>138</v>
      </c>
      <c r="B148" s="13" t="s">
        <v>10</v>
      </c>
      <c r="C148" s="24">
        <v>1</v>
      </c>
      <c r="D148" s="25" t="s">
        <v>11</v>
      </c>
      <c r="E148" s="15" t="s">
        <v>12</v>
      </c>
      <c r="F148" s="13" t="s">
        <v>10</v>
      </c>
    </row>
    <row r="149" spans="1:6" ht="30" x14ac:dyDescent="0.25">
      <c r="A149" s="9" t="s">
        <v>152</v>
      </c>
      <c r="B149" s="29"/>
      <c r="C149" s="26">
        <v>1</v>
      </c>
      <c r="D149" s="27" t="s">
        <v>11</v>
      </c>
      <c r="E149" s="7">
        <v>0</v>
      </c>
      <c r="F149" s="31">
        <f>C149*E149</f>
        <v>0</v>
      </c>
    </row>
    <row r="150" spans="1:6" ht="30" x14ac:dyDescent="0.25">
      <c r="A150" s="9" t="s">
        <v>151</v>
      </c>
      <c r="B150" s="30"/>
      <c r="C150" s="26">
        <v>2</v>
      </c>
      <c r="D150" s="27" t="s">
        <v>11</v>
      </c>
      <c r="E150" s="7">
        <v>0</v>
      </c>
      <c r="F150" s="31">
        <f>C150*E150</f>
        <v>0</v>
      </c>
    </row>
    <row r="151" spans="1:6" ht="30" customHeight="1" x14ac:dyDescent="0.25">
      <c r="A151" s="20" t="s">
        <v>139</v>
      </c>
      <c r="B151" s="13" t="s">
        <v>10</v>
      </c>
      <c r="C151" s="24">
        <v>1</v>
      </c>
      <c r="D151" s="25" t="s">
        <v>11</v>
      </c>
      <c r="E151" s="15" t="s">
        <v>12</v>
      </c>
      <c r="F151" s="13" t="s">
        <v>10</v>
      </c>
    </row>
    <row r="152" spans="1:6" x14ac:dyDescent="0.25">
      <c r="A152" s="11" t="s">
        <v>140</v>
      </c>
      <c r="B152" s="11"/>
      <c r="C152" s="11"/>
      <c r="D152" s="11"/>
      <c r="E152" s="32">
        <f>SUBTOTAL(109,Tabulka2[Cena/MJ])</f>
        <v>0</v>
      </c>
      <c r="F152" s="33">
        <f>SUBTOTAL(109,Tabulka2[Cena celkem])</f>
        <v>0</v>
      </c>
    </row>
  </sheetData>
  <mergeCells count="1">
    <mergeCell ref="A8:F11"/>
  </mergeCells>
  <pageMargins left="0.7" right="0.7" top="0.78740157499999996" bottom="0.78740157499999996" header="0.3" footer="0.3"/>
  <pageSetup paperSize="9"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Šárka Hofírková</dc:creator>
  <cp:lastModifiedBy>Šárka Hofírková</cp:lastModifiedBy>
  <cp:lastPrinted>2026-07-03T06:06:55Z</cp:lastPrinted>
  <dcterms:created xsi:type="dcterms:W3CDTF">2026-07-01T08:40:00Z</dcterms:created>
  <dcterms:modified xsi:type="dcterms:W3CDTF">2026-07-07T06:28:53Z</dcterms:modified>
</cp:coreProperties>
</file>