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VZ9_2026_Servisní služby VRV systémů, klimatizačních jednotek a VZT zařízení v objektech ČRo\02_ZD\"/>
    </mc:Choice>
  </mc:AlternateContent>
  <xr:revisionPtr revIDLastSave="0" documentId="13_ncr:1_{09FF0EEB-A47A-4F1A-A16A-6796488E0834}" xr6:coauthVersionLast="36" xr6:coauthVersionMax="36" xr10:uidLastSave="{00000000-0000-0000-0000-000000000000}"/>
  <bookViews>
    <workbookView xWindow="480" yWindow="1080" windowWidth="27795" windowHeight="11625" xr2:uid="{00000000-000D-0000-FFFF-FFFF00000000}"/>
  </bookViews>
  <sheets>
    <sheet name="ČRo_oblast Morava-Sever" sheetId="8" r:id="rId1"/>
  </sheets>
  <calcPr calcId="191029"/>
</workbook>
</file>

<file path=xl/calcChain.xml><?xml version="1.0" encoding="utf-8"?>
<calcChain xmlns="http://schemas.openxmlformats.org/spreadsheetml/2006/main">
  <c r="O28" i="8" l="1"/>
  <c r="O27" i="8"/>
  <c r="O26" i="8"/>
  <c r="O25" i="8"/>
  <c r="O24" i="8"/>
  <c r="O23" i="8"/>
  <c r="O22" i="8"/>
  <c r="O69" i="8"/>
  <c r="O68" i="8"/>
  <c r="O67" i="8"/>
  <c r="O66" i="8"/>
  <c r="O65" i="8"/>
  <c r="O64" i="8"/>
  <c r="O63" i="8"/>
  <c r="O62" i="8"/>
  <c r="O49" i="8" l="1"/>
  <c r="O14" i="8" l="1"/>
  <c r="O20" i="8" l="1"/>
  <c r="O21" i="8"/>
  <c r="O29" i="8" l="1"/>
  <c r="O72" i="8" l="1"/>
  <c r="O71" i="8"/>
  <c r="O70" i="8"/>
  <c r="O61" i="8"/>
  <c r="O60" i="8"/>
  <c r="O59" i="8"/>
  <c r="O58" i="8"/>
  <c r="O57" i="8"/>
  <c r="O48" i="8"/>
  <c r="O47" i="8"/>
  <c r="O46" i="8"/>
  <c r="O45" i="8"/>
  <c r="O13" i="8" l="1"/>
</calcChain>
</file>

<file path=xl/sharedStrings.xml><?xml version="1.0" encoding="utf-8"?>
<sst xmlns="http://schemas.openxmlformats.org/spreadsheetml/2006/main" count="1491" uniqueCount="370">
  <si>
    <t>Popis zařízení</t>
  </si>
  <si>
    <t>Slouží pro</t>
  </si>
  <si>
    <t>Počet vnitřních jednotek</t>
  </si>
  <si>
    <t>Značka</t>
  </si>
  <si>
    <t>Typ</t>
  </si>
  <si>
    <t>Výrobní číslo</t>
  </si>
  <si>
    <t>Rok výroby</t>
  </si>
  <si>
    <t>Druh chladiva</t>
  </si>
  <si>
    <t>Náplň/kg</t>
  </si>
  <si>
    <t>Záruka do</t>
  </si>
  <si>
    <t>Toshiba</t>
  </si>
  <si>
    <t>R410A</t>
  </si>
  <si>
    <t>2xR</t>
  </si>
  <si>
    <t>NE</t>
  </si>
  <si>
    <t>ANO</t>
  </si>
  <si>
    <t>7,1 kW</t>
  </si>
  <si>
    <t>x</t>
  </si>
  <si>
    <t>VZT - popis zařízení</t>
  </si>
  <si>
    <t>Umístění jednotky</t>
  </si>
  <si>
    <t>Typ filtru</t>
  </si>
  <si>
    <t>Třída filtrace</t>
  </si>
  <si>
    <t>Rozměr filtru</t>
  </si>
  <si>
    <t>Počet ks</t>
  </si>
  <si>
    <t>Přívod - odtah</t>
  </si>
  <si>
    <t>Klínový řemen</t>
  </si>
  <si>
    <t>Počet anemostatů</t>
  </si>
  <si>
    <t>kapsový filtr</t>
  </si>
  <si>
    <t>VZT jednotka</t>
  </si>
  <si>
    <t>R422D</t>
  </si>
  <si>
    <t>Umístění vnější jednotky</t>
  </si>
  <si>
    <t>přívod</t>
  </si>
  <si>
    <t>multisplit</t>
  </si>
  <si>
    <t>Topný výkon / kW</t>
  </si>
  <si>
    <t>Chladící výkon / kW</t>
  </si>
  <si>
    <t>Číslo evidenční knihy</t>
  </si>
  <si>
    <t>Samsung</t>
  </si>
  <si>
    <t>Značka a typ jednotky</t>
  </si>
  <si>
    <t>Orientační velikost zařízení</t>
  </si>
  <si>
    <t>Evidenční kniha</t>
  </si>
  <si>
    <t>Počet vyústek</t>
  </si>
  <si>
    <t>Talířové ventily počet</t>
  </si>
  <si>
    <t>Klínový řemen - odvod/přív.</t>
  </si>
  <si>
    <t>Počet</t>
  </si>
  <si>
    <r>
      <t>Ekvivaletn CO</t>
    </r>
    <r>
      <rPr>
        <b/>
        <vertAlign val="subscript"/>
        <sz val="8"/>
        <rFont val="Calibri"/>
        <family val="2"/>
        <charset val="238"/>
        <scheme val="minor"/>
      </rPr>
      <t xml:space="preserve">2 </t>
    </r>
    <r>
      <rPr>
        <b/>
        <sz val="8"/>
        <rFont val="Calibri"/>
        <family val="2"/>
        <charset val="238"/>
        <scheme val="minor"/>
      </rPr>
      <t>/ t.eq.CO</t>
    </r>
    <r>
      <rPr>
        <b/>
        <vertAlign val="subscript"/>
        <sz val="8"/>
        <rFont val="Calibri"/>
        <family val="2"/>
        <charset val="238"/>
        <scheme val="minor"/>
      </rPr>
      <t>2</t>
    </r>
  </si>
  <si>
    <t>Evidenční číslo zařízení</t>
  </si>
  <si>
    <t>split</t>
  </si>
  <si>
    <t>GWP</t>
  </si>
  <si>
    <t>R32</t>
  </si>
  <si>
    <t>Olomouc, Horní náměstí 21</t>
  </si>
  <si>
    <t>KR55</t>
  </si>
  <si>
    <t>režie (m.č.28)</t>
  </si>
  <si>
    <t>Střihací studio / Režie vysílacího studia / Pomocná režie</t>
  </si>
  <si>
    <t>RAS-3M26YAV-E / 3x RAS-M13NKV-E</t>
  </si>
  <si>
    <t>506N0040</t>
  </si>
  <si>
    <t>7,5 kW</t>
  </si>
  <si>
    <t>9,0 kW</t>
  </si>
  <si>
    <t>7330/11/2016-12</t>
  </si>
  <si>
    <t>KR56</t>
  </si>
  <si>
    <t>RAS 3M26S3AV-E/2xRASB13N3KV2-E1</t>
  </si>
  <si>
    <t>vnější 62300251/vnitřní 62302209; 62300486</t>
  </si>
  <si>
    <t>7330/11/2016-11</t>
  </si>
  <si>
    <t>6,7 kW</t>
  </si>
  <si>
    <t>stropní (místnost 009)</t>
  </si>
  <si>
    <t>vysílací studio (004) a přípravné pracoviště (O10)</t>
  </si>
  <si>
    <t>Pulzer</t>
  </si>
  <si>
    <t>rámečkový PFR 250</t>
  </si>
  <si>
    <t>filtrační tkanina 30x30 cm</t>
  </si>
  <si>
    <t>vstupní chodba (002), WC (015)  a externa (034)</t>
  </si>
  <si>
    <t>odvod</t>
  </si>
  <si>
    <t>?</t>
  </si>
  <si>
    <t>CRO_VZT156</t>
  </si>
  <si>
    <t>CRO-VZT157</t>
  </si>
  <si>
    <r>
      <t>Klimatizační sestava s množstvím chladiva větším než 5 t ekvivalentu CO</t>
    </r>
    <r>
      <rPr>
        <vertAlign val="subscript"/>
        <sz val="10"/>
        <rFont val="Calibri"/>
        <family val="2"/>
        <charset val="238"/>
        <scheme val="minor"/>
      </rPr>
      <t>2</t>
    </r>
  </si>
  <si>
    <r>
      <t>Klimatizační sestava s množstvím chladiva menším než 5 t ekvivalentu CO</t>
    </r>
    <r>
      <rPr>
        <vertAlign val="subscript"/>
        <sz val="10"/>
        <rFont val="Calibri"/>
        <family val="2"/>
        <charset val="238"/>
        <scheme val="minor"/>
      </rPr>
      <t>2</t>
    </r>
  </si>
  <si>
    <t>Zařízení v záruce</t>
  </si>
  <si>
    <t xml:space="preserve">VZT zařízení - orientační určení velikosti zařízení - 1 - "velké" VZT zařízení, více filtrů, více klínových řemenů </t>
  </si>
  <si>
    <t>VZT zařízení - orientační určení velikosti zařízení  - 2 - "střední" VZT zařízení s 1 až 2 filtry, a 1 až 2 klínovými řemeny</t>
  </si>
  <si>
    <t>VZT zařízení - orientační určení velikosti zařízení - 3 - "malé" VZT zařízení, ventilátory, bez filtrů, bez klínových řemenů - u části zařízení jsou servisní prohlídky prováděny dle rámcové smlouvy, u části zařízení budou servisní prohlídky objednávány pouze v případě potřeby</t>
  </si>
  <si>
    <t xml:space="preserve">Počet kontrol těsnosti / kontrol funkčnosti/rok </t>
  </si>
  <si>
    <t>Olomouc, Pavelčákova 2/19</t>
  </si>
  <si>
    <t>Počet servisních prohlídek/ rok</t>
  </si>
  <si>
    <t>VRV-15</t>
  </si>
  <si>
    <t xml:space="preserve">VRV systém </t>
  </si>
  <si>
    <t>střecha</t>
  </si>
  <si>
    <t xml:space="preserve">Fujitsu </t>
  </si>
  <si>
    <t>AJY090LELBH</t>
  </si>
  <si>
    <t>střecha přístavku</t>
  </si>
  <si>
    <t>odtah</t>
  </si>
  <si>
    <t>split, zař. KL1.01</t>
  </si>
  <si>
    <t>split, zař. KL1.02</t>
  </si>
  <si>
    <t>split, zař. KL 1.03</t>
  </si>
  <si>
    <t>split, zař. KL 2.02</t>
  </si>
  <si>
    <t>split, zař. KL2.03</t>
  </si>
  <si>
    <t>zdroj chladu pro VZT AHU K1</t>
  </si>
  <si>
    <t>pro VZT</t>
  </si>
  <si>
    <t>28 kW</t>
  </si>
  <si>
    <t>AOYG24KMTA/ASYG24KMTB</t>
  </si>
  <si>
    <t>AOYG12KMCC/ASYG12KMCC</t>
  </si>
  <si>
    <t>3,4 kW</t>
  </si>
  <si>
    <t>machine room mč. 121</t>
  </si>
  <si>
    <t>RPC,UPS, EPS, CSB m.č. 315</t>
  </si>
  <si>
    <t>Elektrorozvodna m.č. 408</t>
  </si>
  <si>
    <t>střecha u dieselagregátu</t>
  </si>
  <si>
    <t>zdroj chladu pro VZT AHU S1</t>
  </si>
  <si>
    <t>REMAX X</t>
  </si>
  <si>
    <t>592x592x635/6</t>
  </si>
  <si>
    <t>592x592x360/6</t>
  </si>
  <si>
    <t>M5 / ePM10 60%</t>
  </si>
  <si>
    <t>592x402x360/6</t>
  </si>
  <si>
    <t>592x402x500/8</t>
  </si>
  <si>
    <t>F7 / ePM2,5 65%</t>
  </si>
  <si>
    <t>větrání studia 120</t>
  </si>
  <si>
    <t>větrání studia 016,017</t>
  </si>
  <si>
    <t>AHU K5</t>
  </si>
  <si>
    <t>sklady, chodby, technické místnosti 1.PP</t>
  </si>
  <si>
    <t>zdroj chladu pro VZT AHU S2</t>
  </si>
  <si>
    <t>strojovna VZT 1.PP č.m. S12</t>
  </si>
  <si>
    <t>strojovna VZT 1.PP č.m. S11</t>
  </si>
  <si>
    <t>AHU K 1.01, 1.01a</t>
  </si>
  <si>
    <t>AHU S1.01</t>
  </si>
  <si>
    <t>AHU S2.01</t>
  </si>
  <si>
    <t>1</t>
  </si>
  <si>
    <t>nástěnná rekuperační potrubní jednotka SMARTY 4X V F2 1.1.</t>
  </si>
  <si>
    <t>6</t>
  </si>
  <si>
    <t>Ostrava, Dr. Šmerala 2</t>
  </si>
  <si>
    <t>KR57</t>
  </si>
  <si>
    <t>dvůr B2</t>
  </si>
  <si>
    <t>newsroom</t>
  </si>
  <si>
    <t>Airwell</t>
  </si>
  <si>
    <t>GC-CD50</t>
  </si>
  <si>
    <t>2121740999</t>
  </si>
  <si>
    <t>10 kW</t>
  </si>
  <si>
    <t>R407C</t>
  </si>
  <si>
    <t>20/05/2014-3</t>
  </si>
  <si>
    <t>KR58</t>
  </si>
  <si>
    <t>1x servrovna, 1x dílna IT, 1x zaslepeno</t>
  </si>
  <si>
    <t xml:space="preserve">RAS 3M26GAV/RAS-M16SKV-E/ RAS M16SKV-E (2017) </t>
  </si>
  <si>
    <t>012N0474</t>
  </si>
  <si>
    <t>733D/11/2016-10</t>
  </si>
  <si>
    <t>K114</t>
  </si>
  <si>
    <t>radio klub</t>
  </si>
  <si>
    <t>RAV SM802AT-E/vnitřní kanálová RAV-RM801BTP-E</t>
  </si>
  <si>
    <t>704P1699</t>
  </si>
  <si>
    <t>K115</t>
  </si>
  <si>
    <t>OP2 - režie / OP2 - hlasatelna</t>
  </si>
  <si>
    <t>vnější AJ080TX4KGEU / režie AR18TXFCAWKNEU / hlas AR12TXFCAWKNEU</t>
  </si>
  <si>
    <t>0ULZPAEN300997/režie 0GX1PDCN100332 / hlas 0GNAPDCM300058</t>
  </si>
  <si>
    <t>2020 / hlas 2019</t>
  </si>
  <si>
    <t>8 kW</t>
  </si>
  <si>
    <t>CRO-VZT162</t>
  </si>
  <si>
    <t>VZT Radioclub</t>
  </si>
  <si>
    <t>strojovna VZT suterén</t>
  </si>
  <si>
    <t>kuchyň Radioclub - přívod a odtah</t>
  </si>
  <si>
    <t>ATREA DUPLEX 4500 Multi Eco</t>
  </si>
  <si>
    <t>v.č. E45194501, r.v. 2019</t>
  </si>
  <si>
    <t>kazetový filtr</t>
  </si>
  <si>
    <t>F7</t>
  </si>
  <si>
    <t>750x450x96</t>
  </si>
  <si>
    <t>2 ks</t>
  </si>
  <si>
    <t>M5</t>
  </si>
  <si>
    <t>750x405x96</t>
  </si>
  <si>
    <t>CRO-VZT163</t>
  </si>
  <si>
    <t>VZT Radioclub, pozice 2.1.</t>
  </si>
  <si>
    <t>strop Radioclub</t>
  </si>
  <si>
    <t>větrání prostoru Radiclubu</t>
  </si>
  <si>
    <t>ATREA DUPLEX 570 ECS.RD5 + PEDO 1,3 + EDO -0,50</t>
  </si>
  <si>
    <t>v.č. 355193326, r.v. 2019</t>
  </si>
  <si>
    <t>přívod a odtah</t>
  </si>
  <si>
    <t>střihaný filtr</t>
  </si>
  <si>
    <t>G4</t>
  </si>
  <si>
    <t>555x305x20</t>
  </si>
  <si>
    <t>CRO-VZT164</t>
  </si>
  <si>
    <t>VZT Radioclub pozice 2.2.</t>
  </si>
  <si>
    <t>nástěnná jednotka pro salónek</t>
  </si>
  <si>
    <t>větrání prostoru salónku</t>
  </si>
  <si>
    <t>ATREA DUPLEX 580 ECVS.RD5</t>
  </si>
  <si>
    <t>v.č. 355193217</t>
  </si>
  <si>
    <t>455x240x48</t>
  </si>
  <si>
    <t>střihaný filtr se vkládá do kovového rámu?</t>
  </si>
  <si>
    <t>Ostrava, Dr. Šmerala 4</t>
  </si>
  <si>
    <t>KR59</t>
  </si>
  <si>
    <t>střecha nad R1</t>
  </si>
  <si>
    <t xml:space="preserve">režie 1 / mezistropní jednotka </t>
  </si>
  <si>
    <t>Mitsubishi</t>
  </si>
  <si>
    <t>FDC254HEN1</t>
  </si>
  <si>
    <t>744H00161GG</t>
  </si>
  <si>
    <t>20/05/2014-2</t>
  </si>
  <si>
    <t>KR61</t>
  </si>
  <si>
    <t>vnější jednotka pro VZT</t>
  </si>
  <si>
    <t>střecha - pravá přední na ostrůvku</t>
  </si>
  <si>
    <t>pro VZT Studia 1</t>
  </si>
  <si>
    <t>RAV SM 2244 AT8-E</t>
  </si>
  <si>
    <t>60910137</t>
  </si>
  <si>
    <t>22,4 kW</t>
  </si>
  <si>
    <t>KR62</t>
  </si>
  <si>
    <t>střecha - protřední velká na ostrůvku</t>
  </si>
  <si>
    <t>60910139</t>
  </si>
  <si>
    <t>KR63</t>
  </si>
  <si>
    <t>střecha - levá na ostrůvku</t>
  </si>
  <si>
    <t>406N0176</t>
  </si>
  <si>
    <t>K116</t>
  </si>
  <si>
    <t>režie 2 / režie 3 / ZP1 / PP1</t>
  </si>
  <si>
    <t>AJ100TXJ5KG/EU / 4x AR12TXFCAWKNEU</t>
  </si>
  <si>
    <t>BD58P3CN200170L / R2-0GNAPDCN200315A; R3-0GNAPDCMB00152J; ZP1-0GNAPDCMB00148F; PP1-0GNAPDCMB00138E</t>
  </si>
  <si>
    <t>2020/vn. 2019</t>
  </si>
  <si>
    <t>K125</t>
  </si>
  <si>
    <t>stěna budovy 6</t>
  </si>
  <si>
    <t>tech. kontrola - přepojovač - místnost u vstupu</t>
  </si>
  <si>
    <t>vnější AC120RXADKGEU / vnitřní AC120RNCDKGEU</t>
  </si>
  <si>
    <t>BBXMP3CN100047Y / 0U1PAON300005K</t>
  </si>
  <si>
    <t>12 kW</t>
  </si>
  <si>
    <t>PO</t>
  </si>
  <si>
    <t>K126</t>
  </si>
  <si>
    <t>tech. kontrola - přepojovač - u okna</t>
  </si>
  <si>
    <t>BBXMP3CN100046T / 0U1GPAOM400033</t>
  </si>
  <si>
    <t xml:space="preserve">R32 </t>
  </si>
  <si>
    <t>ÚT</t>
  </si>
  <si>
    <t>K117</t>
  </si>
  <si>
    <t>v rámu mezi dvorkem budovy 4 a 6 - horní pravá</t>
  </si>
  <si>
    <t>tech. kontrola - přepojovač</t>
  </si>
  <si>
    <t>RAV SM803AT-E</t>
  </si>
  <si>
    <t>809P0416</t>
  </si>
  <si>
    <t>K118</t>
  </si>
  <si>
    <t>v rámu mezi dvorkem budovy 4 a 6 - horní levá</t>
  </si>
  <si>
    <t>809P0404</t>
  </si>
  <si>
    <t>K119</t>
  </si>
  <si>
    <t>konstrukce dvůr budovy 2</t>
  </si>
  <si>
    <t>OP1 režie</t>
  </si>
  <si>
    <t>RAS-13N3AV2-E1 / RAS-B13N3KV2E</t>
  </si>
  <si>
    <t>62300370/62604256</t>
  </si>
  <si>
    <t>3,5 kW</t>
  </si>
  <si>
    <t>4,0 kW</t>
  </si>
  <si>
    <t>K120</t>
  </si>
  <si>
    <t>konstrukce dvůrk budovy 2</t>
  </si>
  <si>
    <t>OP1 hlasatelna</t>
  </si>
  <si>
    <t>62300369/62604236</t>
  </si>
  <si>
    <t>K121</t>
  </si>
  <si>
    <t>střecha - pravá zadní na ostrůvku</t>
  </si>
  <si>
    <t>pro VZT Studia 2</t>
  </si>
  <si>
    <t>RAV  SM804ATP-E</t>
  </si>
  <si>
    <t>62501125</t>
  </si>
  <si>
    <t>K122</t>
  </si>
  <si>
    <t>v rámu mezi dvorkem budovy 4 a 6 - spodní pravá</t>
  </si>
  <si>
    <t>pro VZT Studia 3</t>
  </si>
  <si>
    <t>RAV SM804ATP-E</t>
  </si>
  <si>
    <t>62501020</t>
  </si>
  <si>
    <t>K123</t>
  </si>
  <si>
    <t>střecha - levá zadní na ostrůvku</t>
  </si>
  <si>
    <t>pro VZT Studia 4</t>
  </si>
  <si>
    <t>62501021</t>
  </si>
  <si>
    <t>K124</t>
  </si>
  <si>
    <t>v rámcu mezi dvorkem budovy 4 a 6  - spodní levá</t>
  </si>
  <si>
    <t>větrání režie studia č. 1 v 1.NP</t>
  </si>
  <si>
    <t>RAV-GM801TP-E</t>
  </si>
  <si>
    <t>92400862</t>
  </si>
  <si>
    <t>na stěně R1 ze strany dvora budovy 6</t>
  </si>
  <si>
    <t>větrání technologie R1</t>
  </si>
  <si>
    <t>92400870</t>
  </si>
  <si>
    <t>CRO-VZT165</t>
  </si>
  <si>
    <t>VZT 1</t>
  </si>
  <si>
    <t>suterén</t>
  </si>
  <si>
    <t>větrání a ochlazování Studia 1</t>
  </si>
  <si>
    <t>REMAK</t>
  </si>
  <si>
    <t>AM XP 17/06, výrobní číslo 0D077108</t>
  </si>
  <si>
    <t>Přívod</t>
  </si>
  <si>
    <t>592x630x305</t>
  </si>
  <si>
    <t>2x zvlhčovač vzduchu Condair RS Visual 80 - servis těchto jednotek není předmětem rámcové smlouvy, odstraňování vodního kamene zajišťuje údržba objektu a ve stanovených intervalech přímo výrobce zvlčovačů</t>
  </si>
  <si>
    <t>592x630x530</t>
  </si>
  <si>
    <t>Odvod</t>
  </si>
  <si>
    <t>592x630x380</t>
  </si>
  <si>
    <t>CRO-VZT166</t>
  </si>
  <si>
    <t>VZT 2</t>
  </si>
  <si>
    <t>větrání, ochlazování a dotápění Studia 2</t>
  </si>
  <si>
    <t>AM XP 04, výrobní číslo 0D077499</t>
  </si>
  <si>
    <t>rámečkový</t>
  </si>
  <si>
    <t>544x492x96</t>
  </si>
  <si>
    <t>1 ks</t>
  </si>
  <si>
    <t>CRO_VZT167</t>
  </si>
  <si>
    <t>VZT 3</t>
  </si>
  <si>
    <t>větrání, ochlazování a dotápění Studia 3</t>
  </si>
  <si>
    <t>CRO-VZT168</t>
  </si>
  <si>
    <t>VZT 4</t>
  </si>
  <si>
    <t>půda</t>
  </si>
  <si>
    <t>větrání, ochlazování a dotápění Studia 4</t>
  </si>
  <si>
    <t>CRO-VZT169</t>
  </si>
  <si>
    <t>VZT 5</t>
  </si>
  <si>
    <t>pod stropem serverovny</t>
  </si>
  <si>
    <t>větrání místnosti režie v 1.NP</t>
  </si>
  <si>
    <t>DUPLEX 800 Multi Eco</t>
  </si>
  <si>
    <t>340x300x48</t>
  </si>
  <si>
    <t>nutno dodržet uvedené vnější rozměry, aby šlo zasunout do zařízení</t>
  </si>
  <si>
    <t>CRO_VZT-177</t>
  </si>
  <si>
    <t>CRO_VZT-178</t>
  </si>
  <si>
    <t>CRO_VZT-179</t>
  </si>
  <si>
    <t>CRO_VZT-183</t>
  </si>
  <si>
    <t>R001471</t>
  </si>
  <si>
    <t>3970/012022</t>
  </si>
  <si>
    <t>kancelář 223 a machine room 121 záložní</t>
  </si>
  <si>
    <t>server m.č. 316 (1)</t>
  </si>
  <si>
    <t>vnější T001451 / vnitřní T001414</t>
  </si>
  <si>
    <t>vnější 2019/vnitřní 2021</t>
  </si>
  <si>
    <t>server m.č. 316 (2)</t>
  </si>
  <si>
    <t>vnější T001455 / vnitřní T001387</t>
  </si>
  <si>
    <t>machine room m.č. 018</t>
  </si>
  <si>
    <t>A0YG09KMCC/ASYG09KMCC</t>
  </si>
  <si>
    <t>vnější E029407 / vnitřní E 200457</t>
  </si>
  <si>
    <t>2,5 kW</t>
  </si>
  <si>
    <t>AOYG09KMCC/ASYG09KMCC</t>
  </si>
  <si>
    <t>vnější E029346 / vnitřní E200460</t>
  </si>
  <si>
    <t>vnější E035367 / vnitřní E190870</t>
  </si>
  <si>
    <t>vnější E035369 / vnitřní E189573</t>
  </si>
  <si>
    <t>AOYG09KMCC</t>
  </si>
  <si>
    <t>E029346</t>
  </si>
  <si>
    <t>E029398</t>
  </si>
  <si>
    <t>K150</t>
  </si>
  <si>
    <t>K149</t>
  </si>
  <si>
    <t>K142</t>
  </si>
  <si>
    <t>K143</t>
  </si>
  <si>
    <t>K151</t>
  </si>
  <si>
    <t>K152</t>
  </si>
  <si>
    <t>K146</t>
  </si>
  <si>
    <t>K147</t>
  </si>
  <si>
    <t>VRV</t>
  </si>
  <si>
    <t>VRV systém</t>
  </si>
  <si>
    <t>KR</t>
  </si>
  <si>
    <t>K</t>
  </si>
  <si>
    <t>VZT-1</t>
  </si>
  <si>
    <t>VZT-2</t>
  </si>
  <si>
    <t>VZT-3</t>
  </si>
  <si>
    <t>K159</t>
  </si>
  <si>
    <t>4x přívod (perforovaná stěna) / 4x odtah (perforovaný strop)</t>
  </si>
  <si>
    <t>2xpřívod (perforovaná stěna)/2x odtah perforovný strop)</t>
  </si>
  <si>
    <t>Nadzemní prostory mimo studií, předpříprava vzduchu pro studia</t>
  </si>
  <si>
    <t>ČESKÝ ROZHLAS  - přehled VRV systémů, klimatizačních a VZT zařízení - oblast Morava - Sever - stav k 31.5.2026</t>
  </si>
  <si>
    <t>Servis 3Q2026</t>
  </si>
  <si>
    <t>Servis 4Q2026</t>
  </si>
  <si>
    <t>Servis 1Q2027</t>
  </si>
  <si>
    <t>Servis 2Q2027</t>
  </si>
  <si>
    <t>Servis 3Q2027</t>
  </si>
  <si>
    <t>Servis 4Q2027</t>
  </si>
  <si>
    <t>Servis 1Q2028</t>
  </si>
  <si>
    <t>Servis 2Q2028</t>
  </si>
  <si>
    <t>Servis 3Q2028</t>
  </si>
  <si>
    <t>Servis 4Q2028</t>
  </si>
  <si>
    <t>Servis 1Q2029</t>
  </si>
  <si>
    <t>Servis 2Q2029</t>
  </si>
  <si>
    <t>Poznámka</t>
  </si>
  <si>
    <t>zakl.nápl 7,5 + 3,0 kg dopl.</t>
  </si>
  <si>
    <t>10/2026</t>
  </si>
  <si>
    <t>05/2027</t>
  </si>
  <si>
    <t>10/2027</t>
  </si>
  <si>
    <t>05/2028</t>
  </si>
  <si>
    <t>10/2028</t>
  </si>
  <si>
    <t>05/2029</t>
  </si>
  <si>
    <t>K113</t>
  </si>
  <si>
    <t>split (vnitřní jednotka kanálová)</t>
  </si>
  <si>
    <t>vnější jednotka světlík nad 034 (vysílací studio (m.č.2)</t>
  </si>
  <si>
    <t>vysílací studio</t>
  </si>
  <si>
    <t>Daikin</t>
  </si>
  <si>
    <t>R45DB7W1</t>
  </si>
  <si>
    <t>1xR</t>
  </si>
  <si>
    <t>K148</t>
  </si>
  <si>
    <t>balkon</t>
  </si>
  <si>
    <t>balkon u m.č.209</t>
  </si>
  <si>
    <t>kancelář ved. programu m.č.209</t>
  </si>
  <si>
    <t>RAV SM803AT-E/RAV 804KRT-E</t>
  </si>
  <si>
    <t>203P0853</t>
  </si>
  <si>
    <t>VZT B</t>
  </si>
  <si>
    <t>VZT zařízení budoucí  - předpoklad instalace a zprovoznění v letech 2026-2029</t>
  </si>
  <si>
    <t>Příloha č. 4.4. - Specifikace zařízení a harmonogram servisních prohlídek pro část 4 VZ - oblast Morava - Sever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</si>
</sst>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0.0"/>
  </numFmts>
  <fonts count="23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vertAlign val="subscript"/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bscript"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name val="Calibri"/>
      <family val="2"/>
      <charset val="238"/>
    </font>
    <font>
      <sz val="8"/>
      <color indexed="8"/>
      <name val="Calibri"/>
      <family val="2"/>
      <charset val="238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C2F3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7E4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C0DA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44" fontId="6" fillId="0" borderId="0" applyFont="0" applyFill="0" applyBorder="0" applyAlignment="0" applyProtection="0"/>
    <xf numFmtId="0" fontId="5" fillId="0" borderId="0"/>
    <xf numFmtId="44" fontId="6" fillId="0" borderId="0" applyFont="0" applyFill="0" applyBorder="0" applyAlignment="0" applyProtection="0"/>
    <xf numFmtId="0" fontId="15" fillId="0" borderId="0"/>
  </cellStyleXfs>
  <cellXfs count="496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2" xfId="1" applyFont="1" applyFill="1" applyBorder="1" applyAlignment="1">
      <alignment horizontal="left" vertical="top"/>
    </xf>
    <xf numFmtId="0" fontId="2" fillId="0" borderId="2" xfId="1" applyFont="1" applyFill="1" applyBorder="1" applyAlignment="1">
      <alignment vertical="top" wrapText="1"/>
    </xf>
    <xf numFmtId="0" fontId="2" fillId="0" borderId="2" xfId="1" applyFont="1" applyFill="1" applyBorder="1" applyAlignment="1">
      <alignment vertical="top"/>
    </xf>
    <xf numFmtId="49" fontId="2" fillId="0" borderId="0" xfId="0" applyNumberFormat="1" applyFont="1" applyAlignment="1">
      <alignment vertical="top" wrapText="1"/>
    </xf>
    <xf numFmtId="0" fontId="2" fillId="0" borderId="0" xfId="0" applyFont="1" applyFill="1" applyAlignment="1">
      <alignment vertical="top" wrapText="1"/>
    </xf>
    <xf numFmtId="49" fontId="0" fillId="0" borderId="0" xfId="0" applyNumberFormat="1" applyAlignment="1">
      <alignment vertical="top"/>
    </xf>
    <xf numFmtId="49" fontId="2" fillId="3" borderId="2" xfId="0" applyNumberFormat="1" applyFont="1" applyFill="1" applyBorder="1" applyAlignment="1">
      <alignment horizontal="left" vertical="top" wrapText="1"/>
    </xf>
    <xf numFmtId="0" fontId="2" fillId="3" borderId="2" xfId="1" applyFont="1" applyFill="1" applyBorder="1" applyAlignment="1">
      <alignment horizontal="left" vertical="top" wrapText="1"/>
    </xf>
    <xf numFmtId="0" fontId="2" fillId="3" borderId="2" xfId="1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/>
    </xf>
    <xf numFmtId="0" fontId="2" fillId="0" borderId="2" xfId="1" applyFont="1" applyFill="1" applyBorder="1" applyAlignment="1">
      <alignment horizontal="left" vertical="top" wrapText="1"/>
    </xf>
    <xf numFmtId="2" fontId="2" fillId="0" borderId="2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2" fillId="2" borderId="2" xfId="0" applyFont="1" applyFill="1" applyBorder="1" applyAlignment="1">
      <alignment horizontal="left" vertical="top"/>
    </xf>
    <xf numFmtId="2" fontId="2" fillId="3" borderId="2" xfId="0" applyNumberFormat="1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2" fillId="0" borderId="2" xfId="0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0" fillId="0" borderId="0" xfId="0" applyFont="1" applyAlignment="1">
      <alignment vertical="top"/>
    </xf>
    <xf numFmtId="49" fontId="2" fillId="0" borderId="2" xfId="0" applyNumberFormat="1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top"/>
    </xf>
    <xf numFmtId="49" fontId="2" fillId="0" borderId="2" xfId="1" applyNumberFormat="1" applyFont="1" applyFill="1" applyBorder="1" applyAlignment="1">
      <alignment horizontal="center" vertical="top"/>
    </xf>
    <xf numFmtId="49" fontId="2" fillId="0" borderId="12" xfId="1" applyNumberFormat="1" applyFont="1" applyFill="1" applyBorder="1" applyAlignment="1">
      <alignment horizontal="left" vertical="top"/>
    </xf>
    <xf numFmtId="0" fontId="2" fillId="3" borderId="2" xfId="0" applyFont="1" applyFill="1" applyBorder="1" applyAlignment="1">
      <alignment vertical="top" wrapText="1"/>
    </xf>
    <xf numFmtId="49" fontId="7" fillId="3" borderId="1" xfId="1" applyNumberFormat="1" applyFont="1" applyFill="1" applyBorder="1" applyAlignment="1">
      <alignment horizontal="center" vertical="center"/>
    </xf>
    <xf numFmtId="49" fontId="2" fillId="3" borderId="2" xfId="1" applyNumberFormat="1" applyFont="1" applyFill="1" applyBorder="1" applyAlignment="1">
      <alignment horizontal="left" vertical="top"/>
    </xf>
    <xf numFmtId="49" fontId="7" fillId="0" borderId="1" xfId="1" applyNumberFormat="1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left" vertical="top"/>
    </xf>
    <xf numFmtId="49" fontId="2" fillId="0" borderId="2" xfId="0" applyNumberFormat="1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2" xfId="1" applyFont="1" applyFill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20" fillId="0" borderId="0" xfId="0" applyFont="1" applyAlignment="1">
      <alignment vertical="top"/>
    </xf>
    <xf numFmtId="0" fontId="2" fillId="5" borderId="2" xfId="4" applyFont="1" applyFill="1" applyBorder="1" applyAlignment="1">
      <alignment horizontal="left" vertical="top" wrapText="1"/>
    </xf>
    <xf numFmtId="0" fontId="4" fillId="5" borderId="2" xfId="1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2" fillId="5" borderId="2" xfId="1" applyFont="1" applyFill="1" applyBorder="1" applyAlignment="1">
      <alignment vertical="top" wrapText="1"/>
    </xf>
    <xf numFmtId="0" fontId="4" fillId="5" borderId="2" xfId="1" applyFont="1" applyFill="1" applyBorder="1" applyAlignment="1">
      <alignment vertical="top" wrapText="1"/>
    </xf>
    <xf numFmtId="0" fontId="4" fillId="5" borderId="2" xfId="0" applyFont="1" applyFill="1" applyBorder="1" applyAlignment="1">
      <alignment horizontal="center" vertical="top" wrapText="1"/>
    </xf>
    <xf numFmtId="49" fontId="2" fillId="5" borderId="12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center" vertical="center"/>
    </xf>
    <xf numFmtId="0" fontId="2" fillId="2" borderId="7" xfId="1" applyFont="1" applyFill="1" applyBorder="1" applyAlignment="1">
      <alignment vertical="top" wrapText="1"/>
    </xf>
    <xf numFmtId="49" fontId="2" fillId="2" borderId="14" xfId="0" applyNumberFormat="1" applyFont="1" applyFill="1" applyBorder="1" applyAlignment="1">
      <alignment horizontal="left" vertical="top" wrapText="1"/>
    </xf>
    <xf numFmtId="0" fontId="7" fillId="3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 wrapText="1"/>
    </xf>
    <xf numFmtId="49" fontId="2" fillId="3" borderId="2" xfId="1" applyNumberFormat="1" applyFont="1" applyFill="1" applyBorder="1" applyAlignment="1">
      <alignment vertical="top"/>
    </xf>
    <xf numFmtId="0" fontId="2" fillId="3" borderId="2" xfId="1" applyFont="1" applyFill="1" applyBorder="1" applyAlignment="1">
      <alignment vertical="top" wrapText="1"/>
    </xf>
    <xf numFmtId="49" fontId="2" fillId="3" borderId="12" xfId="0" applyNumberFormat="1" applyFont="1" applyFill="1" applyBorder="1" applyAlignment="1">
      <alignment horizontal="left" vertical="top" wrapText="1"/>
    </xf>
    <xf numFmtId="164" fontId="2" fillId="3" borderId="2" xfId="0" applyNumberFormat="1" applyFont="1" applyFill="1" applyBorder="1" applyAlignment="1">
      <alignment horizontal="left" vertical="top" wrapText="1"/>
    </xf>
    <xf numFmtId="1" fontId="2" fillId="3" borderId="2" xfId="0" applyNumberFormat="1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top" wrapText="1"/>
    </xf>
    <xf numFmtId="49" fontId="2" fillId="0" borderId="2" xfId="1" applyNumberFormat="1" applyFont="1" applyFill="1" applyBorder="1" applyAlignment="1">
      <alignment vertical="top"/>
    </xf>
    <xf numFmtId="49" fontId="4" fillId="0" borderId="2" xfId="1" applyNumberFormat="1" applyFont="1" applyFill="1" applyBorder="1" applyAlignment="1">
      <alignment vertical="top" wrapText="1"/>
    </xf>
    <xf numFmtId="49" fontId="2" fillId="0" borderId="12" xfId="0" applyNumberFormat="1" applyFont="1" applyFill="1" applyBorder="1" applyAlignment="1">
      <alignment vertical="top" wrapText="1"/>
    </xf>
    <xf numFmtId="0" fontId="2" fillId="2" borderId="2" xfId="4" applyFont="1" applyFill="1" applyBorder="1" applyAlignment="1">
      <alignment vertical="top" wrapText="1"/>
    </xf>
    <xf numFmtId="0" fontId="2" fillId="5" borderId="2" xfId="4" applyFont="1" applyFill="1" applyBorder="1" applyAlignment="1">
      <alignment vertical="top" wrapText="1"/>
    </xf>
    <xf numFmtId="0" fontId="2" fillId="2" borderId="7" xfId="4" applyFont="1" applyFill="1" applyBorder="1" applyAlignment="1">
      <alignment vertical="top" wrapText="1"/>
    </xf>
    <xf numFmtId="0" fontId="16" fillId="2" borderId="2" xfId="6" applyFont="1" applyFill="1" applyBorder="1" applyAlignment="1">
      <alignment horizontal="left" vertical="top" wrapText="1"/>
    </xf>
    <xf numFmtId="0" fontId="18" fillId="2" borderId="2" xfId="6" applyFont="1" applyFill="1" applyBorder="1" applyAlignment="1">
      <alignment horizontal="left" vertical="top" wrapText="1"/>
    </xf>
    <xf numFmtId="0" fontId="17" fillId="2" borderId="2" xfId="1" applyFont="1" applyFill="1" applyBorder="1" applyAlignment="1">
      <alignment horizontal="left" vertical="top" wrapText="1"/>
    </xf>
    <xf numFmtId="0" fontId="18" fillId="5" borderId="2" xfId="6" applyFont="1" applyFill="1" applyBorder="1" applyAlignment="1">
      <alignment horizontal="left" vertical="top" wrapText="1"/>
    </xf>
    <xf numFmtId="0" fontId="17" fillId="5" borderId="2" xfId="1" applyFont="1" applyFill="1" applyBorder="1" applyAlignment="1">
      <alignment horizontal="left" vertical="top" wrapText="1"/>
    </xf>
    <xf numFmtId="0" fontId="2" fillId="7" borderId="13" xfId="0" applyFont="1" applyFill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49" fontId="2" fillId="7" borderId="2" xfId="0" applyNumberFormat="1" applyFont="1" applyFill="1" applyBorder="1" applyAlignment="1">
      <alignment horizontal="left" vertical="top" wrapText="1"/>
    </xf>
    <xf numFmtId="0" fontId="2" fillId="7" borderId="2" xfId="0" applyFont="1" applyFill="1" applyBorder="1" applyAlignment="1">
      <alignment horizontal="left" vertical="top" wrapText="1"/>
    </xf>
    <xf numFmtId="0" fontId="2" fillId="7" borderId="2" xfId="1" applyFont="1" applyFill="1" applyBorder="1" applyAlignment="1">
      <alignment horizontal="left" vertical="top"/>
    </xf>
    <xf numFmtId="0" fontId="2" fillId="7" borderId="2" xfId="1" applyFont="1" applyFill="1" applyBorder="1" applyAlignment="1">
      <alignment horizontal="left" vertical="top" wrapText="1"/>
    </xf>
    <xf numFmtId="2" fontId="2" fillId="7" borderId="2" xfId="0" applyNumberFormat="1" applyFont="1" applyFill="1" applyBorder="1" applyAlignment="1">
      <alignment horizontal="left" vertical="top" wrapText="1"/>
    </xf>
    <xf numFmtId="0" fontId="2" fillId="7" borderId="12" xfId="0" applyFont="1" applyFill="1" applyBorder="1" applyAlignment="1">
      <alignment horizontal="left" vertical="top" wrapText="1"/>
    </xf>
    <xf numFmtId="49" fontId="2" fillId="0" borderId="2" xfId="1" applyNumberFormat="1" applyFont="1" applyFill="1" applyBorder="1" applyAlignment="1">
      <alignment horizontal="left" vertical="top" wrapText="1"/>
    </xf>
    <xf numFmtId="0" fontId="14" fillId="0" borderId="0" xfId="0" applyFont="1" applyAlignment="1">
      <alignment vertical="top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7" xfId="1" applyFont="1" applyFill="1" applyBorder="1" applyAlignment="1">
      <alignment horizontal="left" vertical="top"/>
    </xf>
    <xf numFmtId="2" fontId="2" fillId="0" borderId="7" xfId="0" applyNumberFormat="1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7" xfId="1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/>
    </xf>
    <xf numFmtId="49" fontId="2" fillId="0" borderId="7" xfId="0" applyNumberFormat="1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center" vertical="top"/>
    </xf>
    <xf numFmtId="49" fontId="2" fillId="0" borderId="7" xfId="1" applyNumberFormat="1" applyFont="1" applyFill="1" applyBorder="1" applyAlignment="1">
      <alignment horizontal="left" vertical="top" wrapText="1"/>
    </xf>
    <xf numFmtId="49" fontId="2" fillId="0" borderId="7" xfId="1" applyNumberFormat="1" applyFont="1" applyFill="1" applyBorder="1" applyAlignment="1">
      <alignment horizontal="center" vertical="top"/>
    </xf>
    <xf numFmtId="49" fontId="2" fillId="0" borderId="14" xfId="1" applyNumberFormat="1" applyFont="1" applyFill="1" applyBorder="1" applyAlignment="1">
      <alignment horizontal="left" vertical="top"/>
    </xf>
    <xf numFmtId="0" fontId="2" fillId="0" borderId="7" xfId="1" applyFont="1" applyFill="1" applyBorder="1" applyAlignment="1">
      <alignment vertical="top"/>
    </xf>
    <xf numFmtId="49" fontId="2" fillId="0" borderId="7" xfId="0" applyNumberFormat="1" applyFont="1" applyFill="1" applyBorder="1" applyAlignment="1">
      <alignment vertical="top" wrapText="1"/>
    </xf>
    <xf numFmtId="0" fontId="7" fillId="3" borderId="1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8" xfId="1" applyFont="1" applyFill="1" applyBorder="1" applyAlignment="1">
      <alignment horizontal="left" vertical="top"/>
    </xf>
    <xf numFmtId="0" fontId="2" fillId="3" borderId="8" xfId="1" applyFont="1" applyFill="1" applyBorder="1" applyAlignment="1">
      <alignment horizontal="left" vertical="top" wrapText="1"/>
    </xf>
    <xf numFmtId="49" fontId="2" fillId="3" borderId="8" xfId="0" applyNumberFormat="1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2" fontId="2" fillId="3" borderId="8" xfId="0" applyNumberFormat="1" applyFont="1" applyFill="1" applyBorder="1" applyAlignment="1">
      <alignment horizontal="left" vertical="top" wrapText="1"/>
    </xf>
    <xf numFmtId="0" fontId="2" fillId="3" borderId="16" xfId="0" applyFont="1" applyFill="1" applyBorder="1" applyAlignment="1">
      <alignment horizontal="left" vertical="top" wrapText="1"/>
    </xf>
    <xf numFmtId="0" fontId="4" fillId="11" borderId="37" xfId="0" applyFont="1" applyFill="1" applyBorder="1" applyAlignment="1">
      <alignment horizontal="left" vertical="top" wrapText="1"/>
    </xf>
    <xf numFmtId="0" fontId="4" fillId="11" borderId="38" xfId="0" applyFont="1" applyFill="1" applyBorder="1" applyAlignment="1">
      <alignment horizontal="left" vertical="top" wrapText="1"/>
    </xf>
    <xf numFmtId="0" fontId="4" fillId="11" borderId="38" xfId="4" applyFont="1" applyFill="1" applyBorder="1" applyAlignment="1">
      <alignment horizontal="left" vertical="top" wrapText="1"/>
    </xf>
    <xf numFmtId="0" fontId="4" fillId="11" borderId="38" xfId="0" applyFont="1" applyFill="1" applyBorder="1" applyAlignment="1">
      <alignment vertical="top" wrapText="1"/>
    </xf>
    <xf numFmtId="0" fontId="4" fillId="11" borderId="38" xfId="1" applyFont="1" applyFill="1" applyBorder="1" applyAlignment="1">
      <alignment horizontal="left" vertical="top" wrapText="1"/>
    </xf>
    <xf numFmtId="0" fontId="4" fillId="11" borderId="39" xfId="0" applyFont="1" applyFill="1" applyBorder="1" applyAlignment="1">
      <alignment horizontal="left" vertical="top" wrapText="1"/>
    </xf>
    <xf numFmtId="0" fontId="2" fillId="2" borderId="8" xfId="1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49" fontId="2" fillId="2" borderId="8" xfId="0" applyNumberFormat="1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top"/>
    </xf>
    <xf numFmtId="0" fontId="2" fillId="2" borderId="8" xfId="1" applyFont="1" applyFill="1" applyBorder="1" applyAlignment="1">
      <alignment horizontal="left" vertical="top" wrapText="1"/>
    </xf>
    <xf numFmtId="49" fontId="2" fillId="2" borderId="8" xfId="1" applyNumberFormat="1" applyFont="1" applyFill="1" applyBorder="1" applyAlignment="1">
      <alignment horizontal="center" vertical="top"/>
    </xf>
    <xf numFmtId="0" fontId="2" fillId="2" borderId="16" xfId="1" applyFont="1" applyFill="1" applyBorder="1" applyAlignment="1">
      <alignment horizontal="left" vertical="top"/>
    </xf>
    <xf numFmtId="0" fontId="4" fillId="9" borderId="37" xfId="0" applyFont="1" applyFill="1" applyBorder="1" applyAlignment="1">
      <alignment horizontal="left" vertical="top" wrapText="1"/>
    </xf>
    <xf numFmtId="0" fontId="4" fillId="9" borderId="40" xfId="0" applyFont="1" applyFill="1" applyBorder="1" applyAlignment="1">
      <alignment horizontal="left" vertical="top" wrapText="1"/>
    </xf>
    <xf numFmtId="0" fontId="4" fillId="9" borderId="41" xfId="0" applyFont="1" applyFill="1" applyBorder="1" applyAlignment="1">
      <alignment horizontal="left" vertical="top"/>
    </xf>
    <xf numFmtId="0" fontId="7" fillId="12" borderId="15" xfId="0" applyFont="1" applyFill="1" applyBorder="1" applyAlignment="1">
      <alignment horizontal="center" vertical="center" wrapText="1"/>
    </xf>
    <xf numFmtId="0" fontId="2" fillId="12" borderId="8" xfId="1" applyFont="1" applyFill="1" applyBorder="1" applyAlignment="1">
      <alignment horizontal="left" vertical="top"/>
    </xf>
    <xf numFmtId="0" fontId="2" fillId="12" borderId="8" xfId="0" applyFont="1" applyFill="1" applyBorder="1" applyAlignment="1">
      <alignment horizontal="left" vertical="top"/>
    </xf>
    <xf numFmtId="0" fontId="2" fillId="12" borderId="8" xfId="0" applyFont="1" applyFill="1" applyBorder="1" applyAlignment="1">
      <alignment horizontal="left" vertical="top" wrapText="1"/>
    </xf>
    <xf numFmtId="49" fontId="2" fillId="12" borderId="8" xfId="0" applyNumberFormat="1" applyFont="1" applyFill="1" applyBorder="1" applyAlignment="1">
      <alignment horizontal="left" vertical="top"/>
    </xf>
    <xf numFmtId="0" fontId="2" fillId="12" borderId="8" xfId="1" applyFont="1" applyFill="1" applyBorder="1" applyAlignment="1">
      <alignment horizontal="left" vertical="top" wrapText="1"/>
    </xf>
    <xf numFmtId="2" fontId="2" fillId="12" borderId="8" xfId="0" applyNumberFormat="1" applyFont="1" applyFill="1" applyBorder="1" applyAlignment="1">
      <alignment horizontal="left" vertical="top" wrapText="1"/>
    </xf>
    <xf numFmtId="49" fontId="2" fillId="12" borderId="8" xfId="1" applyNumberFormat="1" applyFont="1" applyFill="1" applyBorder="1" applyAlignment="1">
      <alignment horizontal="left" vertical="top" wrapText="1"/>
    </xf>
    <xf numFmtId="49" fontId="2" fillId="12" borderId="16" xfId="1" applyNumberFormat="1" applyFont="1" applyFill="1" applyBorder="1" applyAlignment="1">
      <alignment horizontal="left" vertical="top"/>
    </xf>
    <xf numFmtId="49" fontId="7" fillId="3" borderId="15" xfId="2" applyNumberFormat="1" applyFont="1" applyFill="1" applyBorder="1" applyAlignment="1">
      <alignment horizontal="center" vertical="center"/>
    </xf>
    <xf numFmtId="0" fontId="2" fillId="3" borderId="8" xfId="2" applyFont="1" applyFill="1" applyBorder="1" applyAlignment="1">
      <alignment horizontal="left" vertical="top"/>
    </xf>
    <xf numFmtId="0" fontId="2" fillId="3" borderId="8" xfId="0" applyFont="1" applyFill="1" applyBorder="1" applyAlignment="1">
      <alignment vertical="top" wrapText="1"/>
    </xf>
    <xf numFmtId="49" fontId="2" fillId="3" borderId="8" xfId="2" applyNumberFormat="1" applyFont="1" applyFill="1" applyBorder="1" applyAlignment="1">
      <alignment horizontal="left" vertical="top"/>
    </xf>
    <xf numFmtId="0" fontId="2" fillId="7" borderId="17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8" xfId="1" applyFont="1" applyFill="1" applyBorder="1" applyAlignment="1">
      <alignment vertical="top" wrapText="1"/>
    </xf>
    <xf numFmtId="0" fontId="7" fillId="3" borderId="15" xfId="1" applyFont="1" applyFill="1" applyBorder="1" applyAlignment="1">
      <alignment horizontal="center" vertical="center"/>
    </xf>
    <xf numFmtId="0" fontId="2" fillId="3" borderId="8" xfId="1" applyFont="1" applyFill="1" applyBorder="1" applyAlignment="1">
      <alignment vertical="top"/>
    </xf>
    <xf numFmtId="49" fontId="2" fillId="3" borderId="8" xfId="0" applyNumberFormat="1" applyFont="1" applyFill="1" applyBorder="1" applyAlignment="1">
      <alignment vertical="top" wrapText="1"/>
    </xf>
    <xf numFmtId="49" fontId="2" fillId="3" borderId="8" xfId="1" applyNumberFormat="1" applyFont="1" applyFill="1" applyBorder="1" applyAlignment="1">
      <alignment vertical="top"/>
    </xf>
    <xf numFmtId="49" fontId="2" fillId="3" borderId="16" xfId="0" applyNumberFormat="1" applyFont="1" applyFill="1" applyBorder="1" applyAlignment="1">
      <alignment vertical="top" wrapText="1"/>
    </xf>
    <xf numFmtId="0" fontId="7" fillId="0" borderId="6" xfId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top" wrapText="1"/>
    </xf>
    <xf numFmtId="49" fontId="2" fillId="0" borderId="7" xfId="1" applyNumberFormat="1" applyFont="1" applyFill="1" applyBorder="1" applyAlignment="1">
      <alignment vertical="top"/>
    </xf>
    <xf numFmtId="0" fontId="2" fillId="2" borderId="8" xfId="4" applyFont="1" applyFill="1" applyBorder="1" applyAlignment="1">
      <alignment horizontal="left" vertical="top" wrapText="1"/>
    </xf>
    <xf numFmtId="0" fontId="2" fillId="2" borderId="8" xfId="4" applyFont="1" applyFill="1" applyBorder="1" applyAlignment="1">
      <alignment vertical="top" wrapText="1"/>
    </xf>
    <xf numFmtId="0" fontId="4" fillId="9" borderId="38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2" xfId="1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8" xfId="1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2" xfId="1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left" vertical="top"/>
    </xf>
    <xf numFmtId="0" fontId="4" fillId="9" borderId="43" xfId="0" applyFont="1" applyFill="1" applyBorder="1" applyAlignment="1">
      <alignment horizontal="left" vertical="top" wrapText="1"/>
    </xf>
    <xf numFmtId="0" fontId="4" fillId="9" borderId="44" xfId="0" applyFont="1" applyFill="1" applyBorder="1" applyAlignment="1">
      <alignment horizontal="left" vertical="top" wrapText="1"/>
    </xf>
    <xf numFmtId="49" fontId="4" fillId="9" borderId="44" xfId="0" applyNumberFormat="1" applyFont="1" applyFill="1" applyBorder="1" applyAlignment="1">
      <alignment horizontal="left" vertical="top" wrapText="1"/>
    </xf>
    <xf numFmtId="0" fontId="4" fillId="9" borderId="45" xfId="0" applyFont="1" applyFill="1" applyBorder="1" applyAlignment="1">
      <alignment horizontal="left" vertical="top" wrapText="1"/>
    </xf>
    <xf numFmtId="0" fontId="4" fillId="9" borderId="41" xfId="0" applyFont="1" applyFill="1" applyBorder="1" applyAlignment="1">
      <alignment horizontal="left" vertical="top" wrapText="1"/>
    </xf>
    <xf numFmtId="0" fontId="4" fillId="11" borderId="35" xfId="0" applyFont="1" applyFill="1" applyBorder="1" applyAlignment="1">
      <alignment horizontal="left" vertical="top" wrapText="1"/>
    </xf>
    <xf numFmtId="0" fontId="4" fillId="11" borderId="36" xfId="0" applyFont="1" applyFill="1" applyBorder="1" applyAlignment="1">
      <alignment horizontal="left" vertical="top" wrapText="1"/>
    </xf>
    <xf numFmtId="0" fontId="4" fillId="11" borderId="36" xfId="4" applyFont="1" applyFill="1" applyBorder="1" applyAlignment="1">
      <alignment horizontal="left" vertical="top" wrapText="1"/>
    </xf>
    <xf numFmtId="0" fontId="4" fillId="11" borderId="36" xfId="0" applyFont="1" applyFill="1" applyBorder="1" applyAlignment="1">
      <alignment vertical="top" wrapText="1"/>
    </xf>
    <xf numFmtId="0" fontId="4" fillId="11" borderId="36" xfId="1" applyFont="1" applyFill="1" applyBorder="1" applyAlignment="1">
      <alignment horizontal="left" vertical="top" wrapText="1"/>
    </xf>
    <xf numFmtId="0" fontId="4" fillId="11" borderId="27" xfId="0" applyFont="1" applyFill="1" applyBorder="1" applyAlignment="1">
      <alignment horizontal="left" vertical="top" wrapText="1"/>
    </xf>
    <xf numFmtId="0" fontId="4" fillId="11" borderId="43" xfId="0" applyFont="1" applyFill="1" applyBorder="1" applyAlignment="1">
      <alignment horizontal="left" vertical="top" wrapText="1"/>
    </xf>
    <xf numFmtId="0" fontId="4" fillId="11" borderId="44" xfId="0" applyFont="1" applyFill="1" applyBorder="1" applyAlignment="1">
      <alignment horizontal="left" vertical="top" wrapText="1"/>
    </xf>
    <xf numFmtId="0" fontId="4" fillId="11" borderId="46" xfId="0" applyFont="1" applyFill="1" applyBorder="1" applyAlignment="1">
      <alignment horizontal="left" vertical="top" wrapText="1"/>
    </xf>
    <xf numFmtId="0" fontId="4" fillId="11" borderId="47" xfId="0" applyFont="1" applyFill="1" applyBorder="1" applyAlignment="1">
      <alignment horizontal="left" vertical="top" wrapText="1"/>
    </xf>
    <xf numFmtId="0" fontId="4" fillId="11" borderId="46" xfId="0" applyFont="1" applyFill="1" applyBorder="1" applyAlignment="1">
      <alignment horizontal="left" vertical="top"/>
    </xf>
    <xf numFmtId="0" fontId="21" fillId="0" borderId="6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2" fillId="5" borderId="7" xfId="1" applyFont="1" applyFill="1" applyBorder="1" applyAlignment="1">
      <alignment horizontal="left" vertical="top"/>
    </xf>
    <xf numFmtId="0" fontId="2" fillId="5" borderId="7" xfId="0" applyFont="1" applyFill="1" applyBorder="1" applyAlignment="1">
      <alignment horizontal="left" vertical="top" wrapText="1"/>
    </xf>
    <xf numFmtId="0" fontId="2" fillId="5" borderId="7" xfId="0" applyFont="1" applyFill="1" applyBorder="1" applyAlignment="1">
      <alignment horizontal="left" vertical="top"/>
    </xf>
    <xf numFmtId="49" fontId="2" fillId="5" borderId="7" xfId="0" applyNumberFormat="1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top"/>
    </xf>
    <xf numFmtId="0" fontId="2" fillId="5" borderId="7" xfId="1" applyFont="1" applyFill="1" applyBorder="1" applyAlignment="1">
      <alignment horizontal="left" vertical="top" wrapText="1"/>
    </xf>
    <xf numFmtId="49" fontId="2" fillId="5" borderId="7" xfId="1" applyNumberFormat="1" applyFont="1" applyFill="1" applyBorder="1" applyAlignment="1">
      <alignment horizontal="center" vertical="top"/>
    </xf>
    <xf numFmtId="0" fontId="2" fillId="5" borderId="14" xfId="1" applyFont="1" applyFill="1" applyBorder="1" applyAlignment="1">
      <alignment horizontal="left" vertical="top"/>
    </xf>
    <xf numFmtId="0" fontId="4" fillId="11" borderId="49" xfId="0" applyFont="1" applyFill="1" applyBorder="1" applyAlignment="1">
      <alignment horizontal="left" vertical="top" wrapText="1"/>
    </xf>
    <xf numFmtId="0" fontId="4" fillId="11" borderId="50" xfId="0" applyFont="1" applyFill="1" applyBorder="1" applyAlignment="1">
      <alignment horizontal="left" vertical="top" wrapText="1"/>
    </xf>
    <xf numFmtId="0" fontId="4" fillId="11" borderId="51" xfId="0" applyFont="1" applyFill="1" applyBorder="1" applyAlignment="1">
      <alignment horizontal="left" vertical="top"/>
    </xf>
    <xf numFmtId="49" fontId="7" fillId="0" borderId="6" xfId="1" applyNumberFormat="1" applyFont="1" applyFill="1" applyBorder="1" applyAlignment="1">
      <alignment horizontal="center" vertical="center"/>
    </xf>
    <xf numFmtId="49" fontId="4" fillId="9" borderId="38" xfId="0" applyNumberFormat="1" applyFont="1" applyFill="1" applyBorder="1" applyAlignment="1">
      <alignment horizontal="left" vertical="top" wrapText="1"/>
    </xf>
    <xf numFmtId="0" fontId="4" fillId="9" borderId="39" xfId="0" applyFont="1" applyFill="1" applyBorder="1" applyAlignment="1">
      <alignment horizontal="left" vertical="top" wrapText="1"/>
    </xf>
    <xf numFmtId="0" fontId="4" fillId="11" borderId="45" xfId="0" applyFont="1" applyFill="1" applyBorder="1" applyAlignment="1">
      <alignment horizontal="left" vertical="top" wrapText="1"/>
    </xf>
    <xf numFmtId="49" fontId="2" fillId="3" borderId="15" xfId="0" applyNumberFormat="1" applyFont="1" applyFill="1" applyBorder="1" applyAlignment="1">
      <alignment vertical="top" wrapText="1"/>
    </xf>
    <xf numFmtId="49" fontId="2" fillId="3" borderId="9" xfId="0" applyNumberFormat="1" applyFont="1" applyFill="1" applyBorder="1" applyAlignment="1">
      <alignment vertical="top" wrapText="1"/>
    </xf>
    <xf numFmtId="49" fontId="2" fillId="3" borderId="12" xfId="0" applyNumberFormat="1" applyFont="1" applyFill="1" applyBorder="1" applyAlignment="1">
      <alignment vertical="top" wrapText="1"/>
    </xf>
    <xf numFmtId="49" fontId="2" fillId="3" borderId="1" xfId="0" applyNumberFormat="1" applyFont="1" applyFill="1" applyBorder="1" applyAlignment="1">
      <alignment vertical="top" wrapText="1"/>
    </xf>
    <xf numFmtId="49" fontId="2" fillId="3" borderId="3" xfId="0" applyNumberFormat="1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49" fontId="2" fillId="5" borderId="1" xfId="0" applyNumberFormat="1" applyFont="1" applyFill="1" applyBorder="1" applyAlignment="1">
      <alignment horizontal="left" vertical="top" wrapText="1"/>
    </xf>
    <xf numFmtId="0" fontId="2" fillId="13" borderId="2" xfId="1" applyFont="1" applyFill="1" applyBorder="1" applyAlignment="1">
      <alignment horizontal="left" vertical="top" wrapText="1"/>
    </xf>
    <xf numFmtId="0" fontId="2" fillId="13" borderId="7" xfId="1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vertical="top" wrapText="1"/>
    </xf>
    <xf numFmtId="0" fontId="2" fillId="5" borderId="19" xfId="0" applyFont="1" applyFill="1" applyBorder="1" applyAlignment="1">
      <alignment vertical="top" wrapText="1"/>
    </xf>
    <xf numFmtId="0" fontId="2" fillId="7" borderId="3" xfId="0" applyFont="1" applyFill="1" applyBorder="1" applyAlignment="1">
      <alignment vertical="top" wrapText="1"/>
    </xf>
    <xf numFmtId="0" fontId="4" fillId="11" borderId="53" xfId="0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vertical="top" wrapText="1"/>
    </xf>
    <xf numFmtId="49" fontId="2" fillId="0" borderId="6" xfId="0" applyNumberFormat="1" applyFont="1" applyFill="1" applyBorder="1" applyAlignment="1">
      <alignment vertical="top" wrapText="1"/>
    </xf>
    <xf numFmtId="49" fontId="2" fillId="0" borderId="14" xfId="0" applyNumberFormat="1" applyFont="1" applyFill="1" applyBorder="1" applyAlignment="1">
      <alignment vertical="top" wrapText="1"/>
    </xf>
    <xf numFmtId="0" fontId="2" fillId="7" borderId="1" xfId="0" applyFont="1" applyFill="1" applyBorder="1" applyAlignment="1">
      <alignment vertical="top" wrapText="1"/>
    </xf>
    <xf numFmtId="49" fontId="2" fillId="2" borderId="15" xfId="0" applyNumberFormat="1" applyFont="1" applyFill="1" applyBorder="1" applyAlignment="1">
      <alignment vertical="top" wrapText="1"/>
    </xf>
    <xf numFmtId="49" fontId="2" fillId="2" borderId="8" xfId="0" applyNumberFormat="1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vertical="top" wrapText="1"/>
    </xf>
    <xf numFmtId="49" fontId="2" fillId="2" borderId="9" xfId="0" applyNumberFormat="1" applyFont="1" applyFill="1" applyBorder="1" applyAlignment="1">
      <alignment vertical="top" wrapText="1"/>
    </xf>
    <xf numFmtId="0" fontId="2" fillId="2" borderId="21" xfId="0" applyFont="1" applyFill="1" applyBorder="1" applyAlignment="1">
      <alignment vertical="top" wrapText="1"/>
    </xf>
    <xf numFmtId="0" fontId="2" fillId="2" borderId="52" xfId="0" applyFont="1" applyFill="1" applyBorder="1" applyAlignment="1">
      <alignment vertical="top" wrapText="1"/>
    </xf>
    <xf numFmtId="49" fontId="2" fillId="5" borderId="6" xfId="0" applyNumberFormat="1" applyFont="1" applyFill="1" applyBorder="1" applyAlignment="1">
      <alignment vertical="top" wrapText="1"/>
    </xf>
    <xf numFmtId="49" fontId="2" fillId="5" borderId="7" xfId="0" applyNumberFormat="1" applyFont="1" applyFill="1" applyBorder="1" applyAlignment="1">
      <alignment vertical="top" wrapText="1"/>
    </xf>
    <xf numFmtId="49" fontId="2" fillId="5" borderId="14" xfId="0" applyNumberFormat="1" applyFont="1" applyFill="1" applyBorder="1" applyAlignment="1">
      <alignment vertical="top" wrapText="1"/>
    </xf>
    <xf numFmtId="49" fontId="2" fillId="5" borderId="19" xfId="0" applyNumberFormat="1" applyFont="1" applyFill="1" applyBorder="1" applyAlignment="1">
      <alignment vertical="top" wrapText="1"/>
    </xf>
    <xf numFmtId="0" fontId="2" fillId="5" borderId="6" xfId="0" applyFont="1" applyFill="1" applyBorder="1" applyAlignment="1">
      <alignment vertical="top" wrapText="1"/>
    </xf>
    <xf numFmtId="49" fontId="2" fillId="12" borderId="15" xfId="0" applyNumberFormat="1" applyFont="1" applyFill="1" applyBorder="1" applyAlignment="1">
      <alignment vertical="top" wrapText="1"/>
    </xf>
    <xf numFmtId="49" fontId="2" fillId="12" borderId="8" xfId="0" applyNumberFormat="1" applyFont="1" applyFill="1" applyBorder="1" applyAlignment="1">
      <alignment vertical="top" wrapText="1"/>
    </xf>
    <xf numFmtId="49" fontId="2" fillId="12" borderId="16" xfId="0" applyNumberFormat="1" applyFont="1" applyFill="1" applyBorder="1" applyAlignment="1">
      <alignment vertical="top" wrapText="1"/>
    </xf>
    <xf numFmtId="0" fontId="2" fillId="12" borderId="15" xfId="0" applyFont="1" applyFill="1" applyBorder="1" applyAlignment="1">
      <alignment vertical="top" wrapText="1"/>
    </xf>
    <xf numFmtId="0" fontId="2" fillId="12" borderId="9" xfId="0" applyFont="1" applyFill="1" applyBorder="1" applyAlignment="1">
      <alignment vertical="top" wrapText="1"/>
    </xf>
    <xf numFmtId="0" fontId="4" fillId="11" borderId="32" xfId="0" applyFont="1" applyFill="1" applyBorder="1" applyAlignment="1">
      <alignment horizontal="left" vertical="top" wrapText="1"/>
    </xf>
    <xf numFmtId="0" fontId="3" fillId="7" borderId="13" xfId="0" applyFont="1" applyFill="1" applyBorder="1" applyAlignment="1">
      <alignment vertical="top"/>
    </xf>
    <xf numFmtId="49" fontId="2" fillId="0" borderId="13" xfId="0" applyNumberFormat="1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vertical="top"/>
    </xf>
    <xf numFmtId="0" fontId="2" fillId="0" borderId="3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3" fillId="7" borderId="31" xfId="0" applyFont="1" applyFill="1" applyBorder="1" applyAlignment="1">
      <alignment vertical="top"/>
    </xf>
    <xf numFmtId="0" fontId="4" fillId="9" borderId="46" xfId="0" applyFont="1" applyFill="1" applyBorder="1" applyAlignment="1">
      <alignment horizontal="left" vertical="top" wrapText="1"/>
    </xf>
    <xf numFmtId="0" fontId="4" fillId="9" borderId="47" xfId="0" applyFont="1" applyFill="1" applyBorder="1" applyAlignment="1">
      <alignment horizontal="left" vertical="top" wrapText="1"/>
    </xf>
    <xf numFmtId="0" fontId="4" fillId="9" borderId="46" xfId="0" applyFont="1" applyFill="1" applyBorder="1" applyAlignment="1">
      <alignment horizontal="left" vertical="top"/>
    </xf>
    <xf numFmtId="0" fontId="2" fillId="0" borderId="25" xfId="0" applyFont="1" applyFill="1" applyBorder="1" applyAlignment="1">
      <alignment horizontal="left" vertical="top" wrapText="1"/>
    </xf>
    <xf numFmtId="49" fontId="2" fillId="2" borderId="6" xfId="0" applyNumberFormat="1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vertical="top" wrapText="1"/>
    </xf>
    <xf numFmtId="49" fontId="2" fillId="0" borderId="19" xfId="0" applyNumberFormat="1" applyFont="1" applyFill="1" applyBorder="1" applyAlignment="1">
      <alignment vertical="top" wrapText="1"/>
    </xf>
    <xf numFmtId="0" fontId="3" fillId="7" borderId="52" xfId="0" applyFont="1" applyFill="1" applyBorder="1" applyAlignment="1">
      <alignment vertical="top"/>
    </xf>
    <xf numFmtId="0" fontId="3" fillId="7" borderId="3" xfId="0" applyFont="1" applyFill="1" applyBorder="1" applyAlignment="1">
      <alignment vertical="top"/>
    </xf>
    <xf numFmtId="49" fontId="2" fillId="5" borderId="1" xfId="0" applyNumberFormat="1" applyFont="1" applyFill="1" applyBorder="1" applyAlignment="1">
      <alignment vertical="top" wrapText="1"/>
    </xf>
    <xf numFmtId="49" fontId="2" fillId="5" borderId="2" xfId="0" applyNumberFormat="1" applyFont="1" applyFill="1" applyBorder="1" applyAlignment="1">
      <alignment vertical="top" wrapText="1"/>
    </xf>
    <xf numFmtId="0" fontId="3" fillId="2" borderId="19" xfId="0" applyFont="1" applyFill="1" applyBorder="1" applyAlignment="1">
      <alignment vertical="top"/>
    </xf>
    <xf numFmtId="49" fontId="2" fillId="5" borderId="3" xfId="0" applyNumberFormat="1" applyFont="1" applyFill="1" applyBorder="1" applyAlignment="1">
      <alignment vertical="top" wrapText="1"/>
    </xf>
    <xf numFmtId="49" fontId="2" fillId="2" borderId="6" xfId="0" applyNumberFormat="1" applyFont="1" applyFill="1" applyBorder="1" applyAlignment="1">
      <alignment vertical="top" wrapText="1"/>
    </xf>
    <xf numFmtId="49" fontId="2" fillId="2" borderId="7" xfId="0" applyNumberFormat="1" applyFont="1" applyFill="1" applyBorder="1" applyAlignment="1">
      <alignment vertical="top" wrapText="1"/>
    </xf>
    <xf numFmtId="49" fontId="2" fillId="2" borderId="19" xfId="0" applyNumberFormat="1" applyFont="1" applyFill="1" applyBorder="1" applyAlignment="1">
      <alignment vertical="top" wrapText="1"/>
    </xf>
    <xf numFmtId="0" fontId="2" fillId="7" borderId="9" xfId="0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horizontal="left" vertical="top" wrapText="1"/>
    </xf>
    <xf numFmtId="0" fontId="3" fillId="0" borderId="7" xfId="0" applyFont="1" applyBorder="1" applyAlignment="1">
      <alignment vertical="center" wrapText="1"/>
    </xf>
    <xf numFmtId="49" fontId="2" fillId="7" borderId="15" xfId="0" applyNumberFormat="1" applyFont="1" applyFill="1" applyBorder="1" applyAlignment="1">
      <alignment vertical="top" wrapText="1"/>
    </xf>
    <xf numFmtId="49" fontId="2" fillId="7" borderId="8" xfId="0" applyNumberFormat="1" applyFont="1" applyFill="1" applyBorder="1" applyAlignment="1">
      <alignment vertical="top" wrapText="1"/>
    </xf>
    <xf numFmtId="0" fontId="2" fillId="0" borderId="19" xfId="0" applyFont="1" applyFill="1" applyBorder="1" applyAlignment="1">
      <alignment vertical="top" wrapText="1"/>
    </xf>
    <xf numFmtId="0" fontId="2" fillId="0" borderId="25" xfId="0" applyFont="1" applyFill="1" applyBorder="1" applyAlignment="1">
      <alignment vertical="top" wrapText="1"/>
    </xf>
    <xf numFmtId="49" fontId="2" fillId="7" borderId="9" xfId="0" applyNumberFormat="1" applyFont="1" applyFill="1" applyBorder="1" applyAlignment="1">
      <alignment vertical="top" wrapText="1"/>
    </xf>
    <xf numFmtId="0" fontId="2" fillId="0" borderId="7" xfId="1" applyFont="1" applyFill="1" applyBorder="1" applyAlignment="1">
      <alignment vertical="top" wrapText="1"/>
    </xf>
    <xf numFmtId="49" fontId="2" fillId="0" borderId="25" xfId="0" applyNumberFormat="1" applyFont="1" applyFill="1" applyBorder="1" applyAlignment="1">
      <alignment vertical="top" wrapText="1"/>
    </xf>
    <xf numFmtId="49" fontId="2" fillId="7" borderId="13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13" borderId="2" xfId="0" applyFont="1" applyFill="1" applyBorder="1" applyAlignment="1">
      <alignment horizontal="left" vertical="top" wrapText="1"/>
    </xf>
    <xf numFmtId="0" fontId="18" fillId="13" borderId="2" xfId="6" applyFont="1" applyFill="1" applyBorder="1" applyAlignment="1">
      <alignment horizontal="left" vertical="top" wrapText="1"/>
    </xf>
    <xf numFmtId="0" fontId="17" fillId="13" borderId="2" xfId="1" applyFont="1" applyFill="1" applyBorder="1" applyAlignment="1">
      <alignment horizontal="left" vertical="top" wrapText="1"/>
    </xf>
    <xf numFmtId="0" fontId="2" fillId="13" borderId="7" xfId="0" applyFont="1" applyFill="1" applyBorder="1" applyAlignment="1">
      <alignment horizontal="left" vertical="top" wrapText="1"/>
    </xf>
    <xf numFmtId="0" fontId="17" fillId="13" borderId="7" xfId="1" applyFont="1" applyFill="1" applyBorder="1" applyAlignment="1">
      <alignment horizontal="left" vertical="top" wrapText="1"/>
    </xf>
    <xf numFmtId="0" fontId="18" fillId="13" borderId="7" xfId="6" applyFont="1" applyFill="1" applyBorder="1" applyAlignment="1">
      <alignment horizontal="left" vertical="top" wrapText="1"/>
    </xf>
    <xf numFmtId="2" fontId="2" fillId="5" borderId="10" xfId="0" applyNumberFormat="1" applyFont="1" applyFill="1" applyBorder="1" applyAlignment="1">
      <alignment horizontal="right" vertical="top" wrapText="1"/>
    </xf>
    <xf numFmtId="2" fontId="2" fillId="2" borderId="10" xfId="0" applyNumberFormat="1" applyFont="1" applyFill="1" applyBorder="1" applyAlignment="1">
      <alignment horizontal="right" vertical="top" wrapText="1"/>
    </xf>
    <xf numFmtId="49" fontId="2" fillId="5" borderId="3" xfId="1" applyNumberFormat="1" applyFont="1" applyFill="1" applyBorder="1" applyAlignment="1">
      <alignment horizontal="left" vertical="top"/>
    </xf>
    <xf numFmtId="2" fontId="2" fillId="2" borderId="54" xfId="0" applyNumberFormat="1" applyFont="1" applyFill="1" applyBorder="1" applyAlignment="1">
      <alignment horizontal="right" vertical="top" wrapText="1"/>
    </xf>
    <xf numFmtId="49" fontId="2" fillId="2" borderId="8" xfId="0" applyNumberFormat="1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49" fontId="2" fillId="2" borderId="9" xfId="0" applyNumberFormat="1" applyFont="1" applyFill="1" applyBorder="1" applyAlignment="1">
      <alignment horizontal="left" vertical="top" wrapText="1"/>
    </xf>
    <xf numFmtId="49" fontId="2" fillId="2" borderId="3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2" borderId="7" xfId="0" applyNumberFormat="1" applyFont="1" applyFill="1" applyBorder="1" applyAlignment="1">
      <alignment horizontal="left" vertical="top" wrapText="1"/>
    </xf>
    <xf numFmtId="49" fontId="2" fillId="2" borderId="19" xfId="0" applyNumberFormat="1" applyFont="1" applyFill="1" applyBorder="1" applyAlignment="1">
      <alignment horizontal="left" vertical="top" wrapText="1"/>
    </xf>
    <xf numFmtId="49" fontId="2" fillId="5" borderId="2" xfId="0" applyNumberFormat="1" applyFont="1" applyFill="1" applyBorder="1" applyAlignment="1">
      <alignment horizontal="left" vertical="top" wrapText="1"/>
    </xf>
    <xf numFmtId="49" fontId="2" fillId="5" borderId="3" xfId="0" applyNumberFormat="1" applyFont="1" applyFill="1" applyBorder="1" applyAlignment="1">
      <alignment horizontal="left" vertical="top" wrapText="1"/>
    </xf>
    <xf numFmtId="49" fontId="2" fillId="13" borderId="3" xfId="0" applyNumberFormat="1" applyFont="1" applyFill="1" applyBorder="1" applyAlignment="1">
      <alignment horizontal="left" vertical="top" wrapText="1"/>
    </xf>
    <xf numFmtId="49" fontId="2" fillId="13" borderId="19" xfId="0" applyNumberFormat="1" applyFont="1" applyFill="1" applyBorder="1" applyAlignment="1">
      <alignment horizontal="left" vertical="top" wrapText="1"/>
    </xf>
    <xf numFmtId="49" fontId="2" fillId="2" borderId="5" xfId="0" applyNumberFormat="1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49" fontId="2" fillId="2" borderId="52" xfId="0" applyNumberFormat="1" applyFont="1" applyFill="1" applyBorder="1" applyAlignment="1">
      <alignment vertical="top" wrapText="1"/>
    </xf>
    <xf numFmtId="49" fontId="2" fillId="2" borderId="3" xfId="0" applyNumberFormat="1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49" fontId="2" fillId="2" borderId="12" xfId="0" applyNumberFormat="1" applyFont="1" applyFill="1" applyBorder="1" applyAlignment="1">
      <alignment horizontal="left" vertical="top" wrapText="1"/>
    </xf>
    <xf numFmtId="49" fontId="2" fillId="13" borderId="12" xfId="0" applyNumberFormat="1" applyFont="1" applyFill="1" applyBorder="1" applyAlignment="1">
      <alignment horizontal="left" vertical="top" wrapText="1"/>
    </xf>
    <xf numFmtId="49" fontId="2" fillId="13" borderId="14" xfId="0" applyNumberFormat="1" applyFont="1" applyFill="1" applyBorder="1" applyAlignment="1">
      <alignment horizontal="left" vertical="top" wrapText="1"/>
    </xf>
    <xf numFmtId="49" fontId="2" fillId="2" borderId="16" xfId="0" applyNumberFormat="1" applyFont="1" applyFill="1" applyBorder="1" applyAlignment="1">
      <alignment horizontal="left" vertical="top" wrapText="1"/>
    </xf>
    <xf numFmtId="49" fontId="2" fillId="5" borderId="12" xfId="0" applyNumberFormat="1" applyFont="1" applyFill="1" applyBorder="1" applyAlignment="1">
      <alignment horizontal="left" vertical="top" wrapText="1"/>
    </xf>
    <xf numFmtId="0" fontId="18" fillId="5" borderId="4" xfId="6" applyFont="1" applyFill="1" applyBorder="1" applyAlignment="1">
      <alignment horizontal="center" vertical="top" wrapText="1"/>
    </xf>
    <xf numFmtId="0" fontId="18" fillId="5" borderId="5" xfId="6" applyFont="1" applyFill="1" applyBorder="1" applyAlignment="1">
      <alignment horizontal="center" vertical="top" wrapText="1"/>
    </xf>
    <xf numFmtId="49" fontId="2" fillId="5" borderId="1" xfId="0" applyNumberFormat="1" applyFont="1" applyFill="1" applyBorder="1" applyAlignment="1">
      <alignment horizontal="left" vertical="top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49" fontId="2" fillId="5" borderId="1" xfId="1" applyNumberFormat="1" applyFont="1" applyFill="1" applyBorder="1" applyAlignment="1">
      <alignment horizontal="left" vertical="top"/>
    </xf>
    <xf numFmtId="2" fontId="2" fillId="2" borderId="6" xfId="0" applyNumberFormat="1" applyFont="1" applyFill="1" applyBorder="1" applyAlignment="1">
      <alignment horizontal="right" vertical="top" wrapText="1"/>
    </xf>
    <xf numFmtId="49" fontId="2" fillId="13" borderId="2" xfId="0" applyNumberFormat="1" applyFont="1" applyFill="1" applyBorder="1" applyAlignment="1">
      <alignment horizontal="left" vertical="top" wrapText="1"/>
    </xf>
    <xf numFmtId="49" fontId="2" fillId="13" borderId="7" xfId="0" applyNumberFormat="1" applyFont="1" applyFill="1" applyBorder="1" applyAlignment="1">
      <alignment horizontal="left" vertical="top" wrapText="1"/>
    </xf>
    <xf numFmtId="0" fontId="2" fillId="13" borderId="4" xfId="1" applyFont="1" applyFill="1" applyBorder="1" applyAlignment="1">
      <alignment horizontal="left" vertical="top" wrapText="1"/>
    </xf>
    <xf numFmtId="0" fontId="2" fillId="13" borderId="5" xfId="1" applyFont="1" applyFill="1" applyBorder="1" applyAlignment="1">
      <alignment horizontal="left" vertical="top" wrapText="1"/>
    </xf>
    <xf numFmtId="0" fontId="11" fillId="12" borderId="8" xfId="0" applyFont="1" applyFill="1" applyBorder="1" applyAlignment="1">
      <alignment horizontal="left" vertical="top"/>
    </xf>
    <xf numFmtId="0" fontId="11" fillId="12" borderId="9" xfId="0" applyFont="1" applyFill="1" applyBorder="1" applyAlignment="1">
      <alignment horizontal="left" vertical="top"/>
    </xf>
    <xf numFmtId="0" fontId="11" fillId="3" borderId="2" xfId="0" applyFont="1" applyFill="1" applyBorder="1" applyAlignment="1">
      <alignment horizontal="left" vertical="top"/>
    </xf>
    <xf numFmtId="0" fontId="11" fillId="3" borderId="3" xfId="0" applyFont="1" applyFill="1" applyBorder="1" applyAlignment="1">
      <alignment horizontal="left" vertical="top"/>
    </xf>
    <xf numFmtId="0" fontId="11" fillId="8" borderId="2" xfId="0" applyFont="1" applyFill="1" applyBorder="1" applyAlignment="1">
      <alignment horizontal="left" vertical="top"/>
    </xf>
    <xf numFmtId="0" fontId="11" fillId="8" borderId="3" xfId="0" applyFont="1" applyFill="1" applyBorder="1" applyAlignment="1">
      <alignment horizontal="left" vertical="top"/>
    </xf>
    <xf numFmtId="0" fontId="11" fillId="4" borderId="2" xfId="0" applyFont="1" applyFill="1" applyBorder="1" applyAlignment="1">
      <alignment horizontal="left" vertical="top"/>
    </xf>
    <xf numFmtId="0" fontId="11" fillId="4" borderId="3" xfId="0" applyFont="1" applyFill="1" applyBorder="1" applyAlignment="1">
      <alignment horizontal="left" vertical="top"/>
    </xf>
    <xf numFmtId="0" fontId="11" fillId="2" borderId="2" xfId="4" applyFont="1" applyFill="1" applyBorder="1" applyAlignment="1">
      <alignment horizontal="left" vertical="top"/>
    </xf>
    <xf numFmtId="0" fontId="11" fillId="2" borderId="3" xfId="4" applyFont="1" applyFill="1" applyBorder="1" applyAlignment="1">
      <alignment horizontal="left" vertical="top"/>
    </xf>
    <xf numFmtId="0" fontId="11" fillId="2" borderId="2" xfId="4" applyFont="1" applyFill="1" applyBorder="1" applyAlignment="1">
      <alignment horizontal="left" vertical="top" wrapText="1"/>
    </xf>
    <xf numFmtId="0" fontId="11" fillId="2" borderId="3" xfId="4" applyFont="1" applyFill="1" applyBorder="1" applyAlignment="1">
      <alignment horizontal="left" vertical="top" wrapText="1"/>
    </xf>
    <xf numFmtId="0" fontId="8" fillId="6" borderId="55" xfId="0" applyFont="1" applyFill="1" applyBorder="1" applyAlignment="1">
      <alignment horizontal="left" vertical="center" wrapText="1"/>
    </xf>
    <xf numFmtId="0" fontId="8" fillId="6" borderId="33" xfId="0" applyFont="1" applyFill="1" applyBorder="1" applyAlignment="1">
      <alignment horizontal="left" vertical="center" wrapText="1"/>
    </xf>
    <xf numFmtId="0" fontId="8" fillId="6" borderId="48" xfId="0" applyFont="1" applyFill="1" applyBorder="1" applyAlignment="1">
      <alignment horizontal="left" vertical="center" wrapText="1"/>
    </xf>
    <xf numFmtId="0" fontId="2" fillId="13" borderId="4" xfId="0" applyFont="1" applyFill="1" applyBorder="1" applyAlignment="1">
      <alignment horizontal="center" vertical="top" wrapText="1"/>
    </xf>
    <xf numFmtId="0" fontId="2" fillId="13" borderId="5" xfId="0" applyFont="1" applyFill="1" applyBorder="1" applyAlignment="1">
      <alignment horizontal="center" vertical="top" wrapText="1"/>
    </xf>
    <xf numFmtId="49" fontId="2" fillId="13" borderId="4" xfId="0" applyNumberFormat="1" applyFont="1" applyFill="1" applyBorder="1" applyAlignment="1">
      <alignment horizontal="center" vertical="top" wrapText="1"/>
    </xf>
    <xf numFmtId="49" fontId="2" fillId="13" borderId="5" xfId="0" applyNumberFormat="1" applyFont="1" applyFill="1" applyBorder="1" applyAlignment="1">
      <alignment horizontal="center" vertical="top" wrapText="1"/>
    </xf>
    <xf numFmtId="0" fontId="9" fillId="13" borderId="4" xfId="0" applyFont="1" applyFill="1" applyBorder="1" applyAlignment="1">
      <alignment horizontal="center" vertical="center"/>
    </xf>
    <xf numFmtId="0" fontId="9" fillId="13" borderId="5" xfId="0" applyFont="1" applyFill="1" applyBorder="1" applyAlignment="1">
      <alignment horizontal="center" vertical="center"/>
    </xf>
    <xf numFmtId="0" fontId="2" fillId="13" borderId="4" xfId="0" applyFont="1" applyFill="1" applyBorder="1" applyAlignment="1">
      <alignment horizontal="left" vertical="top"/>
    </xf>
    <xf numFmtId="0" fontId="2" fillId="13" borderId="5" xfId="0" applyFont="1" applyFill="1" applyBorder="1" applyAlignment="1">
      <alignment horizontal="left" vertical="top"/>
    </xf>
    <xf numFmtId="0" fontId="17" fillId="13" borderId="4" xfId="1" applyFont="1" applyFill="1" applyBorder="1" applyAlignment="1">
      <alignment horizontal="center" vertical="top"/>
    </xf>
    <xf numFmtId="0" fontId="17" fillId="13" borderId="5" xfId="1" applyFont="1" applyFill="1" applyBorder="1" applyAlignment="1">
      <alignment horizontal="center" vertical="top"/>
    </xf>
    <xf numFmtId="0" fontId="18" fillId="13" borderId="4" xfId="6" applyFont="1" applyFill="1" applyBorder="1" applyAlignment="1">
      <alignment horizontal="center" vertical="top" wrapText="1"/>
    </xf>
    <xf numFmtId="0" fontId="18" fillId="13" borderId="5" xfId="6" applyFont="1" applyFill="1" applyBorder="1" applyAlignment="1">
      <alignment horizontal="center" vertical="top" wrapText="1"/>
    </xf>
    <xf numFmtId="49" fontId="2" fillId="13" borderId="18" xfId="1" applyNumberFormat="1" applyFont="1" applyFill="1" applyBorder="1" applyAlignment="1">
      <alignment horizontal="left" vertical="top"/>
    </xf>
    <xf numFmtId="49" fontId="2" fillId="13" borderId="29" xfId="1" applyNumberFormat="1" applyFont="1" applyFill="1" applyBorder="1" applyAlignment="1">
      <alignment horizontal="left" vertical="top"/>
    </xf>
    <xf numFmtId="49" fontId="2" fillId="13" borderId="1" xfId="0" applyNumberFormat="1" applyFont="1" applyFill="1" applyBorder="1" applyAlignment="1">
      <alignment horizontal="left" vertical="top" wrapText="1"/>
    </xf>
    <xf numFmtId="0" fontId="9" fillId="5" borderId="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7" fillId="5" borderId="4" xfId="1" applyFont="1" applyFill="1" applyBorder="1" applyAlignment="1">
      <alignment horizontal="center" vertical="top"/>
    </xf>
    <xf numFmtId="0" fontId="17" fillId="5" borderId="5" xfId="1" applyFont="1" applyFill="1" applyBorder="1" applyAlignment="1">
      <alignment horizontal="center" vertical="top"/>
    </xf>
    <xf numFmtId="49" fontId="2" fillId="5" borderId="18" xfId="1" applyNumberFormat="1" applyFont="1" applyFill="1" applyBorder="1" applyAlignment="1">
      <alignment horizontal="left" vertical="top"/>
    </xf>
    <xf numFmtId="49" fontId="2" fillId="5" borderId="29" xfId="1" applyNumberFormat="1" applyFont="1" applyFill="1" applyBorder="1" applyAlignment="1">
      <alignment horizontal="left" vertical="top"/>
    </xf>
    <xf numFmtId="0" fontId="2" fillId="2" borderId="18" xfId="1" applyFont="1" applyFill="1" applyBorder="1" applyAlignment="1">
      <alignment horizontal="left" vertical="top" wrapText="1"/>
    </xf>
    <xf numFmtId="0" fontId="2" fillId="2" borderId="26" xfId="1" applyFont="1" applyFill="1" applyBorder="1" applyAlignment="1">
      <alignment horizontal="left" vertical="top" wrapText="1"/>
    </xf>
    <xf numFmtId="0" fontId="2" fillId="2" borderId="24" xfId="1" applyFont="1" applyFill="1" applyBorder="1" applyAlignment="1">
      <alignment horizontal="left" vertical="top" wrapText="1"/>
    </xf>
    <xf numFmtId="0" fontId="2" fillId="2" borderId="32" xfId="1" applyFont="1" applyFill="1" applyBorder="1" applyAlignment="1">
      <alignment horizontal="left" vertical="top" wrapText="1"/>
    </xf>
    <xf numFmtId="0" fontId="2" fillId="2" borderId="33" xfId="1" applyFont="1" applyFill="1" applyBorder="1" applyAlignment="1">
      <alignment horizontal="left" vertical="top" wrapText="1"/>
    </xf>
    <xf numFmtId="0" fontId="2" fillId="2" borderId="34" xfId="1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9" fillId="2" borderId="8" xfId="4" applyFont="1" applyFill="1" applyBorder="1" applyAlignment="1">
      <alignment horizontal="center" vertical="center" wrapText="1"/>
    </xf>
    <xf numFmtId="0" fontId="9" fillId="2" borderId="2" xfId="4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top" wrapText="1"/>
    </xf>
    <xf numFmtId="0" fontId="1" fillId="13" borderId="20" xfId="0" applyFont="1" applyFill="1" applyBorder="1" applyAlignment="1">
      <alignment horizontal="center" vertical="center" wrapText="1"/>
    </xf>
    <xf numFmtId="0" fontId="1" fillId="13" borderId="49" xfId="0" applyFont="1" applyFill="1" applyBorder="1" applyAlignment="1">
      <alignment horizontal="center" vertical="center" wrapText="1"/>
    </xf>
    <xf numFmtId="0" fontId="2" fillId="13" borderId="4" xfId="1" applyFont="1" applyFill="1" applyBorder="1" applyAlignment="1">
      <alignment horizontal="left" vertical="top"/>
    </xf>
    <xf numFmtId="0" fontId="2" fillId="13" borderId="50" xfId="1" applyFont="1" applyFill="1" applyBorder="1" applyAlignment="1">
      <alignment horizontal="left" vertical="top"/>
    </xf>
    <xf numFmtId="0" fontId="2" fillId="13" borderId="4" xfId="0" applyFont="1" applyFill="1" applyBorder="1" applyAlignment="1">
      <alignment vertical="top" wrapText="1"/>
    </xf>
    <xf numFmtId="0" fontId="2" fillId="13" borderId="50" xfId="0" applyFont="1" applyFill="1" applyBorder="1" applyAlignment="1">
      <alignment vertical="top" wrapText="1"/>
    </xf>
    <xf numFmtId="0" fontId="2" fillId="13" borderId="50" xfId="1" applyFont="1" applyFill="1" applyBorder="1" applyAlignment="1">
      <alignment horizontal="left" vertical="top" wrapText="1"/>
    </xf>
    <xf numFmtId="0" fontId="2" fillId="13" borderId="50" xfId="0" applyFont="1" applyFill="1" applyBorder="1" applyAlignment="1">
      <alignment horizontal="center" vertical="top" wrapText="1"/>
    </xf>
    <xf numFmtId="49" fontId="2" fillId="13" borderId="50" xfId="0" applyNumberFormat="1" applyFont="1" applyFill="1" applyBorder="1" applyAlignment="1">
      <alignment horizontal="center" vertical="top" wrapText="1"/>
    </xf>
    <xf numFmtId="0" fontId="9" fillId="13" borderId="50" xfId="0" applyFont="1" applyFill="1" applyBorder="1" applyAlignment="1">
      <alignment horizontal="center" vertical="center"/>
    </xf>
    <xf numFmtId="0" fontId="2" fillId="13" borderId="50" xfId="0" applyFont="1" applyFill="1" applyBorder="1" applyAlignment="1">
      <alignment horizontal="left" vertical="top"/>
    </xf>
    <xf numFmtId="0" fontId="17" fillId="13" borderId="50" xfId="1" applyFont="1" applyFill="1" applyBorder="1" applyAlignment="1">
      <alignment horizontal="center" vertical="top"/>
    </xf>
    <xf numFmtId="0" fontId="18" fillId="13" borderId="50" xfId="6" applyFont="1" applyFill="1" applyBorder="1" applyAlignment="1">
      <alignment horizontal="center" vertical="top" wrapText="1"/>
    </xf>
    <xf numFmtId="49" fontId="2" fillId="13" borderId="32" xfId="1" applyNumberFormat="1" applyFont="1" applyFill="1" applyBorder="1" applyAlignment="1">
      <alignment horizontal="left" vertical="top"/>
    </xf>
    <xf numFmtId="49" fontId="2" fillId="13" borderId="6" xfId="0" applyNumberFormat="1" applyFont="1" applyFill="1" applyBorder="1" applyAlignment="1">
      <alignment horizontal="left" vertical="top" wrapText="1"/>
    </xf>
    <xf numFmtId="0" fontId="1" fillId="13" borderId="21" xfId="0" applyFont="1" applyFill="1" applyBorder="1" applyAlignment="1">
      <alignment horizontal="center" vertical="center" wrapText="1"/>
    </xf>
    <xf numFmtId="0" fontId="2" fillId="13" borderId="5" xfId="1" applyFont="1" applyFill="1" applyBorder="1" applyAlignment="1">
      <alignment horizontal="left" vertical="top"/>
    </xf>
    <xf numFmtId="0" fontId="2" fillId="13" borderId="5" xfId="0" applyFont="1" applyFill="1" applyBorder="1" applyAlignment="1">
      <alignment vertical="top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2" xfId="1" applyFont="1" applyFill="1" applyBorder="1" applyAlignment="1">
      <alignment horizontal="left" vertical="top" wrapText="1"/>
    </xf>
    <xf numFmtId="0" fontId="2" fillId="2" borderId="7" xfId="1" applyFont="1" applyFill="1" applyBorder="1" applyAlignment="1">
      <alignment horizontal="left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7" xfId="1" applyFont="1" applyFill="1" applyBorder="1" applyAlignment="1">
      <alignment horizontal="center" vertical="top" wrapText="1"/>
    </xf>
    <xf numFmtId="0" fontId="9" fillId="2" borderId="7" xfId="4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8" xfId="1" applyFont="1" applyFill="1" applyBorder="1" applyAlignment="1">
      <alignment horizontal="left" vertical="top" wrapText="1"/>
    </xf>
    <xf numFmtId="0" fontId="2" fillId="2" borderId="8" xfId="1" applyFont="1" applyFill="1" applyBorder="1" applyAlignment="1">
      <alignment horizontal="center" vertical="top" wrapText="1"/>
    </xf>
    <xf numFmtId="0" fontId="2" fillId="5" borderId="2" xfId="1" applyFont="1" applyFill="1" applyBorder="1" applyAlignment="1">
      <alignment horizontal="center" vertical="top" wrapText="1"/>
    </xf>
    <xf numFmtId="0" fontId="9" fillId="5" borderId="2" xfId="4" applyFont="1" applyFill="1" applyBorder="1" applyAlignment="1">
      <alignment horizontal="center" vertical="center" wrapText="1"/>
    </xf>
    <xf numFmtId="0" fontId="1" fillId="5" borderId="1" xfId="1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left" vertical="center" wrapText="1"/>
    </xf>
    <xf numFmtId="0" fontId="8" fillId="6" borderId="2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13" borderId="1" xfId="0" applyFont="1" applyFill="1" applyBorder="1" applyAlignment="1">
      <alignment horizontal="left" vertical="top" wrapText="1"/>
    </xf>
    <xf numFmtId="0" fontId="2" fillId="13" borderId="6" xfId="0" applyFont="1" applyFill="1" applyBorder="1" applyAlignment="1">
      <alignment horizontal="left" vertical="top" wrapText="1"/>
    </xf>
    <xf numFmtId="2" fontId="2" fillId="2" borderId="15" xfId="0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2" xfId="1" applyFont="1" applyFill="1" applyBorder="1" applyAlignment="1">
      <alignment horizontal="left" vertical="top" wrapText="1"/>
    </xf>
    <xf numFmtId="0" fontId="4" fillId="5" borderId="2" xfId="1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horizontal="left" vertical="top" wrapText="1"/>
    </xf>
    <xf numFmtId="0" fontId="4" fillId="2" borderId="2" xfId="1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8" xfId="4" applyFont="1" applyFill="1" applyBorder="1" applyAlignment="1">
      <alignment horizontal="left" vertical="top" wrapText="1"/>
    </xf>
    <xf numFmtId="0" fontId="4" fillId="2" borderId="2" xfId="4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4" fillId="2" borderId="8" xfId="4" applyFont="1" applyFill="1" applyBorder="1" applyAlignment="1">
      <alignment horizontal="center" vertical="top" wrapText="1"/>
    </xf>
    <xf numFmtId="0" fontId="4" fillId="2" borderId="2" xfId="4" applyFont="1" applyFill="1" applyBorder="1" applyAlignment="1">
      <alignment horizontal="center" vertical="top" wrapText="1"/>
    </xf>
    <xf numFmtId="0" fontId="4" fillId="2" borderId="8" xfId="1" applyFont="1" applyFill="1" applyBorder="1" applyAlignment="1">
      <alignment horizontal="center" vertical="top" wrapText="1"/>
    </xf>
    <xf numFmtId="49" fontId="2" fillId="2" borderId="15" xfId="0" applyNumberFormat="1" applyFont="1" applyFill="1" applyBorder="1" applyAlignment="1">
      <alignment horizontal="left" vertical="top" wrapText="1"/>
    </xf>
    <xf numFmtId="0" fontId="1" fillId="2" borderId="15" xfId="1" applyFont="1" applyFill="1" applyBorder="1" applyAlignment="1">
      <alignment horizontal="center" vertical="center" wrapText="1"/>
    </xf>
    <xf numFmtId="0" fontId="2" fillId="2" borderId="39" xfId="1" applyFont="1" applyFill="1" applyBorder="1" applyAlignment="1">
      <alignment horizontal="left" vertical="top" wrapText="1"/>
    </xf>
    <xf numFmtId="0" fontId="2" fillId="2" borderId="42" xfId="1" applyFont="1" applyFill="1" applyBorder="1" applyAlignment="1">
      <alignment horizontal="left" vertical="top" wrapText="1"/>
    </xf>
    <xf numFmtId="0" fontId="2" fillId="2" borderId="40" xfId="1" applyFont="1" applyFill="1" applyBorder="1" applyAlignment="1">
      <alignment horizontal="left" vertical="top" wrapText="1"/>
    </xf>
    <xf numFmtId="0" fontId="2" fillId="2" borderId="27" xfId="1" applyFont="1" applyFill="1" applyBorder="1" applyAlignment="1">
      <alignment horizontal="left" vertical="top" wrapText="1"/>
    </xf>
    <xf numFmtId="0" fontId="2" fillId="2" borderId="0" xfId="1" applyFont="1" applyFill="1" applyBorder="1" applyAlignment="1">
      <alignment horizontal="left" vertical="top" wrapText="1"/>
    </xf>
    <xf numFmtId="0" fontId="2" fillId="2" borderId="28" xfId="1" applyFont="1" applyFill="1" applyBorder="1" applyAlignment="1">
      <alignment horizontal="left" vertical="top" wrapText="1"/>
    </xf>
    <xf numFmtId="0" fontId="2" fillId="2" borderId="29" xfId="1" applyFont="1" applyFill="1" applyBorder="1" applyAlignment="1">
      <alignment horizontal="left" vertical="top" wrapText="1"/>
    </xf>
    <xf numFmtId="0" fontId="2" fillId="2" borderId="30" xfId="1" applyFont="1" applyFill="1" applyBorder="1" applyAlignment="1">
      <alignment horizontal="left" vertical="top" wrapText="1"/>
    </xf>
    <xf numFmtId="0" fontId="2" fillId="2" borderId="31" xfId="1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49" fontId="2" fillId="2" borderId="21" xfId="0" applyNumberFormat="1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0" fontId="2" fillId="5" borderId="4" xfId="1" applyFont="1" applyFill="1" applyBorder="1" applyAlignment="1">
      <alignment horizontal="left" vertical="top"/>
    </xf>
    <xf numFmtId="0" fontId="2" fillId="5" borderId="5" xfId="1" applyFont="1" applyFill="1" applyBorder="1" applyAlignment="1">
      <alignment horizontal="left" vertical="top"/>
    </xf>
    <xf numFmtId="0" fontId="2" fillId="5" borderId="4" xfId="0" applyFont="1" applyFill="1" applyBorder="1" applyAlignment="1">
      <alignment vertical="top" wrapText="1"/>
    </xf>
    <xf numFmtId="0" fontId="2" fillId="5" borderId="5" xfId="0" applyFont="1" applyFill="1" applyBorder="1" applyAlignment="1">
      <alignment vertical="top" wrapText="1"/>
    </xf>
    <xf numFmtId="0" fontId="2" fillId="5" borderId="4" xfId="1" applyFont="1" applyFill="1" applyBorder="1" applyAlignment="1">
      <alignment horizontal="left" vertical="top" wrapText="1"/>
    </xf>
    <xf numFmtId="0" fontId="2" fillId="5" borderId="5" xfId="1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49" fontId="2" fillId="5" borderId="4" xfId="0" applyNumberFormat="1" applyFont="1" applyFill="1" applyBorder="1" applyAlignment="1">
      <alignment horizontal="left" vertical="top" wrapText="1"/>
    </xf>
    <xf numFmtId="49" fontId="2" fillId="5" borderId="5" xfId="0" applyNumberFormat="1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Alignment="1">
      <alignment horizontal="center" vertical="top" wrapText="1"/>
    </xf>
    <xf numFmtId="49" fontId="2" fillId="2" borderId="5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5" borderId="4" xfId="1" applyFont="1" applyFill="1" applyBorder="1" applyAlignment="1">
      <alignment horizontal="center" vertical="top" wrapText="1"/>
    </xf>
    <xf numFmtId="0" fontId="2" fillId="5" borderId="5" xfId="1" applyFont="1" applyFill="1" applyBorder="1" applyAlignment="1">
      <alignment horizontal="center" vertical="top" wrapText="1"/>
    </xf>
    <xf numFmtId="49" fontId="2" fillId="5" borderId="4" xfId="1" applyNumberFormat="1" applyFont="1" applyFill="1" applyBorder="1" applyAlignment="1">
      <alignment horizontal="center" vertical="top"/>
    </xf>
    <xf numFmtId="49" fontId="2" fillId="5" borderId="5" xfId="1" applyNumberFormat="1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4" xfId="1" applyFont="1" applyFill="1" applyBorder="1" applyAlignment="1">
      <alignment horizontal="left" vertical="top" wrapText="1"/>
    </xf>
    <xf numFmtId="0" fontId="2" fillId="2" borderId="5" xfId="1" applyFont="1" applyFill="1" applyBorder="1" applyAlignment="1">
      <alignment horizontal="left" vertical="top" wrapText="1"/>
    </xf>
    <xf numFmtId="0" fontId="2" fillId="2" borderId="4" xfId="1" applyFont="1" applyFill="1" applyBorder="1" applyAlignment="1">
      <alignment horizontal="left" vertical="top"/>
    </xf>
    <xf numFmtId="0" fontId="2" fillId="2" borderId="5" xfId="1" applyFont="1" applyFill="1" applyBorder="1" applyAlignment="1">
      <alignment horizontal="left" vertical="top"/>
    </xf>
    <xf numFmtId="0" fontId="17" fillId="2" borderId="4" xfId="1" applyFont="1" applyFill="1" applyBorder="1" applyAlignment="1">
      <alignment horizontal="center" vertical="top"/>
    </xf>
    <xf numFmtId="0" fontId="17" fillId="2" borderId="5" xfId="1" applyFont="1" applyFill="1" applyBorder="1" applyAlignment="1">
      <alignment horizontal="center" vertical="top"/>
    </xf>
    <xf numFmtId="0" fontId="18" fillId="2" borderId="4" xfId="6" applyFont="1" applyFill="1" applyBorder="1" applyAlignment="1">
      <alignment horizontal="center" vertical="top" wrapText="1"/>
    </xf>
    <xf numFmtId="0" fontId="18" fillId="2" borderId="5" xfId="6" applyFont="1" applyFill="1" applyBorder="1" applyAlignment="1">
      <alignment horizontal="center" vertical="top" wrapText="1"/>
    </xf>
    <xf numFmtId="49" fontId="2" fillId="2" borderId="18" xfId="1" applyNumberFormat="1" applyFont="1" applyFill="1" applyBorder="1" applyAlignment="1">
      <alignment horizontal="left" vertical="top"/>
    </xf>
    <xf numFmtId="49" fontId="2" fillId="2" borderId="29" xfId="1" applyNumberFormat="1" applyFont="1" applyFill="1" applyBorder="1" applyAlignment="1">
      <alignment horizontal="left" vertical="top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left" vertical="top"/>
    </xf>
    <xf numFmtId="0" fontId="2" fillId="5" borderId="5" xfId="0" applyFont="1" applyFill="1" applyBorder="1" applyAlignment="1">
      <alignment horizontal="left" vertical="top"/>
    </xf>
    <xf numFmtId="0" fontId="8" fillId="10" borderId="22" xfId="0" applyFont="1" applyFill="1" applyBorder="1" applyAlignment="1">
      <alignment horizontal="left" vertical="center" wrapText="1"/>
    </xf>
    <xf numFmtId="0" fontId="8" fillId="10" borderId="23" xfId="0" applyFont="1" applyFill="1" applyBorder="1" applyAlignment="1">
      <alignment horizontal="left" vertical="center" wrapText="1"/>
    </xf>
    <xf numFmtId="0" fontId="8" fillId="10" borderId="33" xfId="0" applyFont="1" applyFill="1" applyBorder="1" applyAlignment="1">
      <alignment horizontal="left" vertical="center" wrapText="1"/>
    </xf>
    <xf numFmtId="0" fontId="11" fillId="13" borderId="7" xfId="4" applyFont="1" applyFill="1" applyBorder="1" applyAlignment="1">
      <alignment horizontal="left" vertical="top" wrapText="1"/>
    </xf>
    <xf numFmtId="0" fontId="11" fillId="13" borderId="19" xfId="4" applyFont="1" applyFill="1" applyBorder="1" applyAlignment="1">
      <alignment horizontal="left" vertical="top" wrapText="1"/>
    </xf>
    <xf numFmtId="49" fontId="2" fillId="5" borderId="4" xfId="0" applyNumberFormat="1" applyFont="1" applyFill="1" applyBorder="1" applyAlignment="1">
      <alignment horizontal="center" vertical="top" wrapText="1"/>
    </xf>
    <xf numFmtId="49" fontId="2" fillId="5" borderId="5" xfId="0" applyNumberFormat="1" applyFont="1" applyFill="1" applyBorder="1" applyAlignment="1">
      <alignment horizontal="center" vertical="top" wrapText="1"/>
    </xf>
    <xf numFmtId="0" fontId="1" fillId="2" borderId="37" xfId="0" applyFont="1" applyFill="1" applyBorder="1" applyAlignment="1">
      <alignment horizontal="center" vertical="center" wrapText="1"/>
    </xf>
    <xf numFmtId="0" fontId="2" fillId="2" borderId="38" xfId="1" applyFont="1" applyFill="1" applyBorder="1" applyAlignment="1">
      <alignment horizontal="left" vertical="top" wrapText="1"/>
    </xf>
    <xf numFmtId="0" fontId="2" fillId="2" borderId="38" xfId="0" applyFont="1" applyFill="1" applyBorder="1" applyAlignment="1">
      <alignment vertical="top" wrapText="1"/>
    </xf>
    <xf numFmtId="0" fontId="2" fillId="2" borderId="38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49" fontId="2" fillId="2" borderId="38" xfId="0" applyNumberFormat="1" applyFont="1" applyFill="1" applyBorder="1" applyAlignment="1">
      <alignment horizontal="left" vertical="top" wrapText="1"/>
    </xf>
    <xf numFmtId="49" fontId="2" fillId="2" borderId="5" xfId="0" applyNumberFormat="1" applyFont="1" applyFill="1" applyBorder="1" applyAlignment="1">
      <alignment horizontal="left" vertical="top" wrapText="1"/>
    </xf>
    <xf numFmtId="0" fontId="9" fillId="2" borderId="38" xfId="0" applyFont="1" applyFill="1" applyBorder="1" applyAlignment="1">
      <alignment horizontal="center" vertical="center"/>
    </xf>
    <xf numFmtId="0" fontId="2" fillId="2" borderId="38" xfId="1" applyFont="1" applyFill="1" applyBorder="1" applyAlignment="1">
      <alignment horizontal="center" vertical="top" wrapText="1"/>
    </xf>
    <xf numFmtId="0" fontId="2" fillId="2" borderId="5" xfId="1" applyFont="1" applyFill="1" applyBorder="1" applyAlignment="1">
      <alignment horizontal="center" vertical="top" wrapText="1"/>
    </xf>
    <xf numFmtId="49" fontId="2" fillId="2" borderId="38" xfId="1" applyNumberFormat="1" applyFont="1" applyFill="1" applyBorder="1" applyAlignment="1">
      <alignment horizontal="center" vertical="top"/>
    </xf>
    <xf numFmtId="49" fontId="2" fillId="2" borderId="5" xfId="1" applyNumberFormat="1" applyFont="1" applyFill="1" applyBorder="1" applyAlignment="1">
      <alignment horizontal="center" vertical="top"/>
    </xf>
    <xf numFmtId="49" fontId="2" fillId="2" borderId="39" xfId="1" applyNumberFormat="1" applyFont="1" applyFill="1" applyBorder="1" applyAlignment="1">
      <alignment horizontal="left" vertical="top"/>
    </xf>
  </cellXfs>
  <cellStyles count="7">
    <cellStyle name="Excel Built-in Normal" xfId="6" xr:uid="{00000000-0005-0000-0000-000000000000}"/>
    <cellStyle name="Měna 3" xfId="3" xr:uid="{00000000-0005-0000-0000-000001000000}"/>
    <cellStyle name="Měna 3 2" xfId="5" xr:uid="{00000000-0005-0000-0000-000002000000}"/>
    <cellStyle name="Normální" xfId="0" builtinId="0"/>
    <cellStyle name="Normální 3" xfId="2" xr:uid="{00000000-0005-0000-0000-000004000000}"/>
    <cellStyle name="normální_přehled el. obvodů" xfId="1" xr:uid="{00000000-0005-0000-0000-000005000000}"/>
    <cellStyle name="normální_přehled el. obvodů a hromosvody" xfId="4" xr:uid="{00000000-0005-0000-0000-000006000000}"/>
  </cellStyles>
  <dxfs count="0"/>
  <tableStyles count="0" defaultTableStyle="TableStyleMedium2" defaultPivotStyle="PivotStyleLight16"/>
  <colors>
    <mruColors>
      <color rgb="FFCCC0DA"/>
      <color rgb="FF97E4FF"/>
      <color rgb="FFC2F3F4"/>
      <color rgb="FFFCD5B4"/>
      <color rgb="FFB8CCE4"/>
      <color rgb="FFFFFF99"/>
      <color rgb="FFF9CBBF"/>
      <color rgb="FFFF7C5D"/>
      <color rgb="FFF7513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H84"/>
  <sheetViews>
    <sheetView tabSelected="1" zoomScaleNormal="100" workbookViewId="0">
      <selection activeCell="AK10" sqref="AK10"/>
    </sheetView>
  </sheetViews>
  <sheetFormatPr defaultRowHeight="15" x14ac:dyDescent="0.25"/>
  <cols>
    <col min="1" max="1" width="7.7109375" style="1" customWidth="1"/>
    <col min="2" max="2" width="10.28515625" style="1" customWidth="1"/>
    <col min="3" max="3" width="13.140625" style="7" customWidth="1"/>
    <col min="4" max="4" width="15.42578125" style="3" customWidth="1"/>
    <col min="5" max="5" width="8.42578125" style="1" customWidth="1"/>
    <col min="6" max="6" width="10.7109375" style="1" customWidth="1"/>
    <col min="7" max="7" width="14.7109375" style="1" customWidth="1"/>
    <col min="8" max="8" width="17.28515625" style="1" customWidth="1"/>
    <col min="9" max="9" width="7.7109375" style="3" customWidth="1"/>
    <col min="10" max="10" width="7.85546875" style="1" customWidth="1"/>
    <col min="11" max="11" width="6" style="1" customWidth="1"/>
    <col min="12" max="12" width="7.5703125" style="8" customWidth="1"/>
    <col min="13" max="13" width="12.140625" style="8" customWidth="1"/>
    <col min="14" max="14" width="5" style="8" customWidth="1"/>
    <col min="15" max="15" width="9.5703125" style="8" customWidth="1"/>
    <col min="16" max="16" width="7.140625" style="9" customWidth="1"/>
    <col min="17" max="17" width="7.7109375" style="9" customWidth="1"/>
    <col min="18" max="18" width="9.5703125" style="9" bestFit="1" customWidth="1"/>
    <col min="19" max="216" width="9.140625" style="1"/>
    <col min="217" max="217" width="16.42578125" style="2" customWidth="1"/>
    <col min="218" max="218" width="12.140625" style="2" customWidth="1"/>
    <col min="219" max="219" width="14.7109375" style="2" customWidth="1"/>
    <col min="220" max="220" width="11.85546875" style="2" customWidth="1"/>
    <col min="221" max="221" width="8.140625" style="2" customWidth="1"/>
    <col min="222" max="222" width="9.42578125" style="2" customWidth="1"/>
    <col min="223" max="223" width="8.28515625" style="2" customWidth="1"/>
    <col min="224" max="224" width="12.7109375" style="2" customWidth="1"/>
    <col min="225" max="225" width="10.7109375" style="2" customWidth="1"/>
    <col min="226" max="226" width="17.28515625" style="2" customWidth="1"/>
    <col min="227" max="227" width="19.42578125" style="2" customWidth="1"/>
    <col min="228" max="228" width="10.7109375" style="2" customWidth="1"/>
    <col min="229" max="229" width="11.140625" style="2" customWidth="1"/>
    <col min="230" max="230" width="16.85546875" style="2" customWidth="1"/>
    <col min="231" max="231" width="11.42578125" style="2" customWidth="1"/>
    <col min="232" max="232" width="10.85546875" style="2" customWidth="1"/>
    <col min="233" max="233" width="18.28515625" style="2" customWidth="1"/>
    <col min="234" max="234" width="10" style="2" customWidth="1"/>
    <col min="235" max="235" width="7.85546875" style="2" customWidth="1"/>
    <col min="236" max="236" width="8.28515625" style="2" customWidth="1"/>
    <col min="237" max="237" width="8" style="2" customWidth="1"/>
    <col min="238" max="238" width="9.140625" style="2" customWidth="1"/>
    <col min="239" max="472" width="9.140625" style="2"/>
    <col min="473" max="473" width="16.42578125" style="2" customWidth="1"/>
    <col min="474" max="474" width="12.140625" style="2" customWidth="1"/>
    <col min="475" max="475" width="14.7109375" style="2" customWidth="1"/>
    <col min="476" max="476" width="11.85546875" style="2" customWidth="1"/>
    <col min="477" max="477" width="8.140625" style="2" customWidth="1"/>
    <col min="478" max="478" width="9.42578125" style="2" customWidth="1"/>
    <col min="479" max="479" width="8.28515625" style="2" customWidth="1"/>
    <col min="480" max="480" width="12.7109375" style="2" customWidth="1"/>
    <col min="481" max="481" width="10.7109375" style="2" customWidth="1"/>
    <col min="482" max="482" width="17.28515625" style="2" customWidth="1"/>
    <col min="483" max="483" width="19.42578125" style="2" customWidth="1"/>
    <col min="484" max="484" width="10.7109375" style="2" customWidth="1"/>
    <col min="485" max="485" width="11.140625" style="2" customWidth="1"/>
    <col min="486" max="486" width="16.85546875" style="2" customWidth="1"/>
    <col min="487" max="487" width="11.42578125" style="2" customWidth="1"/>
    <col min="488" max="488" width="10.85546875" style="2" customWidth="1"/>
    <col min="489" max="489" width="18.28515625" style="2" customWidth="1"/>
    <col min="490" max="490" width="10" style="2" customWidth="1"/>
    <col min="491" max="491" width="7.85546875" style="2" customWidth="1"/>
    <col min="492" max="492" width="8.28515625" style="2" customWidth="1"/>
    <col min="493" max="493" width="8" style="2" customWidth="1"/>
    <col min="494" max="494" width="9.140625" style="2" customWidth="1"/>
    <col min="495" max="728" width="9.140625" style="2"/>
    <col min="729" max="729" width="16.42578125" style="2" customWidth="1"/>
    <col min="730" max="730" width="12.140625" style="2" customWidth="1"/>
    <col min="731" max="731" width="14.7109375" style="2" customWidth="1"/>
    <col min="732" max="732" width="11.85546875" style="2" customWidth="1"/>
    <col min="733" max="733" width="8.140625" style="2" customWidth="1"/>
    <col min="734" max="734" width="9.42578125" style="2" customWidth="1"/>
    <col min="735" max="735" width="8.28515625" style="2" customWidth="1"/>
    <col min="736" max="736" width="12.7109375" style="2" customWidth="1"/>
    <col min="737" max="737" width="10.7109375" style="2" customWidth="1"/>
    <col min="738" max="738" width="17.28515625" style="2" customWidth="1"/>
    <col min="739" max="739" width="19.42578125" style="2" customWidth="1"/>
    <col min="740" max="740" width="10.7109375" style="2" customWidth="1"/>
    <col min="741" max="741" width="11.140625" style="2" customWidth="1"/>
    <col min="742" max="742" width="16.85546875" style="2" customWidth="1"/>
    <col min="743" max="743" width="11.42578125" style="2" customWidth="1"/>
    <col min="744" max="744" width="10.85546875" style="2" customWidth="1"/>
    <col min="745" max="745" width="18.28515625" style="2" customWidth="1"/>
    <col min="746" max="746" width="10" style="2" customWidth="1"/>
    <col min="747" max="747" width="7.85546875" style="2" customWidth="1"/>
    <col min="748" max="748" width="8.28515625" style="2" customWidth="1"/>
    <col min="749" max="749" width="8" style="2" customWidth="1"/>
    <col min="750" max="750" width="9.140625" style="2" customWidth="1"/>
    <col min="751" max="984" width="9.140625" style="2"/>
    <col min="985" max="985" width="16.42578125" style="2" customWidth="1"/>
    <col min="986" max="986" width="12.140625" style="2" customWidth="1"/>
    <col min="987" max="987" width="14.7109375" style="2" customWidth="1"/>
    <col min="988" max="988" width="11.85546875" style="2" customWidth="1"/>
    <col min="989" max="989" width="8.140625" style="2" customWidth="1"/>
    <col min="990" max="990" width="9.42578125" style="2" customWidth="1"/>
    <col min="991" max="991" width="8.28515625" style="2" customWidth="1"/>
    <col min="992" max="992" width="12.7109375" style="2" customWidth="1"/>
    <col min="993" max="993" width="10.7109375" style="2" customWidth="1"/>
    <col min="994" max="994" width="17.28515625" style="2" customWidth="1"/>
    <col min="995" max="995" width="19.42578125" style="2" customWidth="1"/>
    <col min="996" max="996" width="10.7109375" style="2" customWidth="1"/>
    <col min="997" max="997" width="11.140625" style="2" customWidth="1"/>
    <col min="998" max="998" width="16.85546875" style="2" customWidth="1"/>
    <col min="999" max="999" width="11.42578125" style="2" customWidth="1"/>
    <col min="1000" max="1000" width="10.85546875" style="2" customWidth="1"/>
    <col min="1001" max="1001" width="18.28515625" style="2" customWidth="1"/>
    <col min="1002" max="1002" width="10" style="2" customWidth="1"/>
    <col min="1003" max="1003" width="7.85546875" style="2" customWidth="1"/>
    <col min="1004" max="1004" width="8.28515625" style="2" customWidth="1"/>
    <col min="1005" max="1005" width="8" style="2" customWidth="1"/>
    <col min="1006" max="1006" width="9.140625" style="2" customWidth="1"/>
    <col min="1007" max="1240" width="9.140625" style="2"/>
    <col min="1241" max="1241" width="16.42578125" style="2" customWidth="1"/>
    <col min="1242" max="1242" width="12.140625" style="2" customWidth="1"/>
    <col min="1243" max="1243" width="14.7109375" style="2" customWidth="1"/>
    <col min="1244" max="1244" width="11.85546875" style="2" customWidth="1"/>
    <col min="1245" max="1245" width="8.140625" style="2" customWidth="1"/>
    <col min="1246" max="1246" width="9.42578125" style="2" customWidth="1"/>
    <col min="1247" max="1247" width="8.28515625" style="2" customWidth="1"/>
    <col min="1248" max="1248" width="12.7109375" style="2" customWidth="1"/>
    <col min="1249" max="1249" width="10.7109375" style="2" customWidth="1"/>
    <col min="1250" max="1250" width="17.28515625" style="2" customWidth="1"/>
    <col min="1251" max="1251" width="19.42578125" style="2" customWidth="1"/>
    <col min="1252" max="1252" width="10.7109375" style="2" customWidth="1"/>
    <col min="1253" max="1253" width="11.140625" style="2" customWidth="1"/>
    <col min="1254" max="1254" width="16.85546875" style="2" customWidth="1"/>
    <col min="1255" max="1255" width="11.42578125" style="2" customWidth="1"/>
    <col min="1256" max="1256" width="10.85546875" style="2" customWidth="1"/>
    <col min="1257" max="1257" width="18.28515625" style="2" customWidth="1"/>
    <col min="1258" max="1258" width="10" style="2" customWidth="1"/>
    <col min="1259" max="1259" width="7.85546875" style="2" customWidth="1"/>
    <col min="1260" max="1260" width="8.28515625" style="2" customWidth="1"/>
    <col min="1261" max="1261" width="8" style="2" customWidth="1"/>
    <col min="1262" max="1262" width="9.140625" style="2" customWidth="1"/>
    <col min="1263" max="1496" width="9.140625" style="2"/>
    <col min="1497" max="1497" width="16.42578125" style="2" customWidth="1"/>
    <col min="1498" max="1498" width="12.140625" style="2" customWidth="1"/>
    <col min="1499" max="1499" width="14.7109375" style="2" customWidth="1"/>
    <col min="1500" max="1500" width="11.85546875" style="2" customWidth="1"/>
    <col min="1501" max="1501" width="8.140625" style="2" customWidth="1"/>
    <col min="1502" max="1502" width="9.42578125" style="2" customWidth="1"/>
    <col min="1503" max="1503" width="8.28515625" style="2" customWidth="1"/>
    <col min="1504" max="1504" width="12.7109375" style="2" customWidth="1"/>
    <col min="1505" max="1505" width="10.7109375" style="2" customWidth="1"/>
    <col min="1506" max="1506" width="17.28515625" style="2" customWidth="1"/>
    <col min="1507" max="1507" width="19.42578125" style="2" customWidth="1"/>
    <col min="1508" max="1508" width="10.7109375" style="2" customWidth="1"/>
    <col min="1509" max="1509" width="11.140625" style="2" customWidth="1"/>
    <col min="1510" max="1510" width="16.85546875" style="2" customWidth="1"/>
    <col min="1511" max="1511" width="11.42578125" style="2" customWidth="1"/>
    <col min="1512" max="1512" width="10.85546875" style="2" customWidth="1"/>
    <col min="1513" max="1513" width="18.28515625" style="2" customWidth="1"/>
    <col min="1514" max="1514" width="10" style="2" customWidth="1"/>
    <col min="1515" max="1515" width="7.85546875" style="2" customWidth="1"/>
    <col min="1516" max="1516" width="8.28515625" style="2" customWidth="1"/>
    <col min="1517" max="1517" width="8" style="2" customWidth="1"/>
    <col min="1518" max="1518" width="9.140625" style="2" customWidth="1"/>
    <col min="1519" max="1752" width="9.140625" style="2"/>
    <col min="1753" max="1753" width="16.42578125" style="2" customWidth="1"/>
    <col min="1754" max="1754" width="12.140625" style="2" customWidth="1"/>
    <col min="1755" max="1755" width="14.7109375" style="2" customWidth="1"/>
    <col min="1756" max="1756" width="11.85546875" style="2" customWidth="1"/>
    <col min="1757" max="1757" width="8.140625" style="2" customWidth="1"/>
    <col min="1758" max="1758" width="9.42578125" style="2" customWidth="1"/>
    <col min="1759" max="1759" width="8.28515625" style="2" customWidth="1"/>
    <col min="1760" max="1760" width="12.7109375" style="2" customWidth="1"/>
    <col min="1761" max="1761" width="10.7109375" style="2" customWidth="1"/>
    <col min="1762" max="1762" width="17.28515625" style="2" customWidth="1"/>
    <col min="1763" max="1763" width="19.42578125" style="2" customWidth="1"/>
    <col min="1764" max="1764" width="10.7109375" style="2" customWidth="1"/>
    <col min="1765" max="1765" width="11.140625" style="2" customWidth="1"/>
    <col min="1766" max="1766" width="16.85546875" style="2" customWidth="1"/>
    <col min="1767" max="1767" width="11.42578125" style="2" customWidth="1"/>
    <col min="1768" max="1768" width="10.85546875" style="2" customWidth="1"/>
    <col min="1769" max="1769" width="18.28515625" style="2" customWidth="1"/>
    <col min="1770" max="1770" width="10" style="2" customWidth="1"/>
    <col min="1771" max="1771" width="7.85546875" style="2" customWidth="1"/>
    <col min="1772" max="1772" width="8.28515625" style="2" customWidth="1"/>
    <col min="1773" max="1773" width="8" style="2" customWidth="1"/>
    <col min="1774" max="1774" width="9.140625" style="2" customWidth="1"/>
    <col min="1775" max="2008" width="9.140625" style="2"/>
    <col min="2009" max="2009" width="16.42578125" style="2" customWidth="1"/>
    <col min="2010" max="2010" width="12.140625" style="2" customWidth="1"/>
    <col min="2011" max="2011" width="14.7109375" style="2" customWidth="1"/>
    <col min="2012" max="2012" width="11.85546875" style="2" customWidth="1"/>
    <col min="2013" max="2013" width="8.140625" style="2" customWidth="1"/>
    <col min="2014" max="2014" width="9.42578125" style="2" customWidth="1"/>
    <col min="2015" max="2015" width="8.28515625" style="2" customWidth="1"/>
    <col min="2016" max="2016" width="12.7109375" style="2" customWidth="1"/>
    <col min="2017" max="2017" width="10.7109375" style="2" customWidth="1"/>
    <col min="2018" max="2018" width="17.28515625" style="2" customWidth="1"/>
    <col min="2019" max="2019" width="19.42578125" style="2" customWidth="1"/>
    <col min="2020" max="2020" width="10.7109375" style="2" customWidth="1"/>
    <col min="2021" max="2021" width="11.140625" style="2" customWidth="1"/>
    <col min="2022" max="2022" width="16.85546875" style="2" customWidth="1"/>
    <col min="2023" max="2023" width="11.42578125" style="2" customWidth="1"/>
    <col min="2024" max="2024" width="10.85546875" style="2" customWidth="1"/>
    <col min="2025" max="2025" width="18.28515625" style="2" customWidth="1"/>
    <col min="2026" max="2026" width="10" style="2" customWidth="1"/>
    <col min="2027" max="2027" width="7.85546875" style="2" customWidth="1"/>
    <col min="2028" max="2028" width="8.28515625" style="2" customWidth="1"/>
    <col min="2029" max="2029" width="8" style="2" customWidth="1"/>
    <col min="2030" max="2030" width="9.140625" style="2" customWidth="1"/>
    <col min="2031" max="2264" width="9.140625" style="2"/>
    <col min="2265" max="2265" width="16.42578125" style="2" customWidth="1"/>
    <col min="2266" max="2266" width="12.140625" style="2" customWidth="1"/>
    <col min="2267" max="2267" width="14.7109375" style="2" customWidth="1"/>
    <col min="2268" max="2268" width="11.85546875" style="2" customWidth="1"/>
    <col min="2269" max="2269" width="8.140625" style="2" customWidth="1"/>
    <col min="2270" max="2270" width="9.42578125" style="2" customWidth="1"/>
    <col min="2271" max="2271" width="8.28515625" style="2" customWidth="1"/>
    <col min="2272" max="2272" width="12.7109375" style="2" customWidth="1"/>
    <col min="2273" max="2273" width="10.7109375" style="2" customWidth="1"/>
    <col min="2274" max="2274" width="17.28515625" style="2" customWidth="1"/>
    <col min="2275" max="2275" width="19.42578125" style="2" customWidth="1"/>
    <col min="2276" max="2276" width="10.7109375" style="2" customWidth="1"/>
    <col min="2277" max="2277" width="11.140625" style="2" customWidth="1"/>
    <col min="2278" max="2278" width="16.85546875" style="2" customWidth="1"/>
    <col min="2279" max="2279" width="11.42578125" style="2" customWidth="1"/>
    <col min="2280" max="2280" width="10.85546875" style="2" customWidth="1"/>
    <col min="2281" max="2281" width="18.28515625" style="2" customWidth="1"/>
    <col min="2282" max="2282" width="10" style="2" customWidth="1"/>
    <col min="2283" max="2283" width="7.85546875" style="2" customWidth="1"/>
    <col min="2284" max="2284" width="8.28515625" style="2" customWidth="1"/>
    <col min="2285" max="2285" width="8" style="2" customWidth="1"/>
    <col min="2286" max="2286" width="9.140625" style="2" customWidth="1"/>
    <col min="2287" max="2520" width="9.140625" style="2"/>
    <col min="2521" max="2521" width="16.42578125" style="2" customWidth="1"/>
    <col min="2522" max="2522" width="12.140625" style="2" customWidth="1"/>
    <col min="2523" max="2523" width="14.7109375" style="2" customWidth="1"/>
    <col min="2524" max="2524" width="11.85546875" style="2" customWidth="1"/>
    <col min="2525" max="2525" width="8.140625" style="2" customWidth="1"/>
    <col min="2526" max="2526" width="9.42578125" style="2" customWidth="1"/>
    <col min="2527" max="2527" width="8.28515625" style="2" customWidth="1"/>
    <col min="2528" max="2528" width="12.7109375" style="2" customWidth="1"/>
    <col min="2529" max="2529" width="10.7109375" style="2" customWidth="1"/>
    <col min="2530" max="2530" width="17.28515625" style="2" customWidth="1"/>
    <col min="2531" max="2531" width="19.42578125" style="2" customWidth="1"/>
    <col min="2532" max="2532" width="10.7109375" style="2" customWidth="1"/>
    <col min="2533" max="2533" width="11.140625" style="2" customWidth="1"/>
    <col min="2534" max="2534" width="16.85546875" style="2" customWidth="1"/>
    <col min="2535" max="2535" width="11.42578125" style="2" customWidth="1"/>
    <col min="2536" max="2536" width="10.85546875" style="2" customWidth="1"/>
    <col min="2537" max="2537" width="18.28515625" style="2" customWidth="1"/>
    <col min="2538" max="2538" width="10" style="2" customWidth="1"/>
    <col min="2539" max="2539" width="7.85546875" style="2" customWidth="1"/>
    <col min="2540" max="2540" width="8.28515625" style="2" customWidth="1"/>
    <col min="2541" max="2541" width="8" style="2" customWidth="1"/>
    <col min="2542" max="2542" width="9.140625" style="2" customWidth="1"/>
    <col min="2543" max="2776" width="9.140625" style="2"/>
    <col min="2777" max="2777" width="16.42578125" style="2" customWidth="1"/>
    <col min="2778" max="2778" width="12.140625" style="2" customWidth="1"/>
    <col min="2779" max="2779" width="14.7109375" style="2" customWidth="1"/>
    <col min="2780" max="2780" width="11.85546875" style="2" customWidth="1"/>
    <col min="2781" max="2781" width="8.140625" style="2" customWidth="1"/>
    <col min="2782" max="2782" width="9.42578125" style="2" customWidth="1"/>
    <col min="2783" max="2783" width="8.28515625" style="2" customWidth="1"/>
    <col min="2784" max="2784" width="12.7109375" style="2" customWidth="1"/>
    <col min="2785" max="2785" width="10.7109375" style="2" customWidth="1"/>
    <col min="2786" max="2786" width="17.28515625" style="2" customWidth="1"/>
    <col min="2787" max="2787" width="19.42578125" style="2" customWidth="1"/>
    <col min="2788" max="2788" width="10.7109375" style="2" customWidth="1"/>
    <col min="2789" max="2789" width="11.140625" style="2" customWidth="1"/>
    <col min="2790" max="2790" width="16.85546875" style="2" customWidth="1"/>
    <col min="2791" max="2791" width="11.42578125" style="2" customWidth="1"/>
    <col min="2792" max="2792" width="10.85546875" style="2" customWidth="1"/>
    <col min="2793" max="2793" width="18.28515625" style="2" customWidth="1"/>
    <col min="2794" max="2794" width="10" style="2" customWidth="1"/>
    <col min="2795" max="2795" width="7.85546875" style="2" customWidth="1"/>
    <col min="2796" max="2796" width="8.28515625" style="2" customWidth="1"/>
    <col min="2797" max="2797" width="8" style="2" customWidth="1"/>
    <col min="2798" max="2798" width="9.140625" style="2" customWidth="1"/>
    <col min="2799" max="3032" width="9.140625" style="2"/>
    <col min="3033" max="3033" width="16.42578125" style="2" customWidth="1"/>
    <col min="3034" max="3034" width="12.140625" style="2" customWidth="1"/>
    <col min="3035" max="3035" width="14.7109375" style="2" customWidth="1"/>
    <col min="3036" max="3036" width="11.85546875" style="2" customWidth="1"/>
    <col min="3037" max="3037" width="8.140625" style="2" customWidth="1"/>
    <col min="3038" max="3038" width="9.42578125" style="2" customWidth="1"/>
    <col min="3039" max="3039" width="8.28515625" style="2" customWidth="1"/>
    <col min="3040" max="3040" width="12.7109375" style="2" customWidth="1"/>
    <col min="3041" max="3041" width="10.7109375" style="2" customWidth="1"/>
    <col min="3042" max="3042" width="17.28515625" style="2" customWidth="1"/>
    <col min="3043" max="3043" width="19.42578125" style="2" customWidth="1"/>
    <col min="3044" max="3044" width="10.7109375" style="2" customWidth="1"/>
    <col min="3045" max="3045" width="11.140625" style="2" customWidth="1"/>
    <col min="3046" max="3046" width="16.85546875" style="2" customWidth="1"/>
    <col min="3047" max="3047" width="11.42578125" style="2" customWidth="1"/>
    <col min="3048" max="3048" width="10.85546875" style="2" customWidth="1"/>
    <col min="3049" max="3049" width="18.28515625" style="2" customWidth="1"/>
    <col min="3050" max="3050" width="10" style="2" customWidth="1"/>
    <col min="3051" max="3051" width="7.85546875" style="2" customWidth="1"/>
    <col min="3052" max="3052" width="8.28515625" style="2" customWidth="1"/>
    <col min="3053" max="3053" width="8" style="2" customWidth="1"/>
    <col min="3054" max="3054" width="9.140625" style="2" customWidth="1"/>
    <col min="3055" max="3288" width="9.140625" style="2"/>
    <col min="3289" max="3289" width="16.42578125" style="2" customWidth="1"/>
    <col min="3290" max="3290" width="12.140625" style="2" customWidth="1"/>
    <col min="3291" max="3291" width="14.7109375" style="2" customWidth="1"/>
    <col min="3292" max="3292" width="11.85546875" style="2" customWidth="1"/>
    <col min="3293" max="3293" width="8.140625" style="2" customWidth="1"/>
    <col min="3294" max="3294" width="9.42578125" style="2" customWidth="1"/>
    <col min="3295" max="3295" width="8.28515625" style="2" customWidth="1"/>
    <col min="3296" max="3296" width="12.7109375" style="2" customWidth="1"/>
    <col min="3297" max="3297" width="10.7109375" style="2" customWidth="1"/>
    <col min="3298" max="3298" width="17.28515625" style="2" customWidth="1"/>
    <col min="3299" max="3299" width="19.42578125" style="2" customWidth="1"/>
    <col min="3300" max="3300" width="10.7109375" style="2" customWidth="1"/>
    <col min="3301" max="3301" width="11.140625" style="2" customWidth="1"/>
    <col min="3302" max="3302" width="16.85546875" style="2" customWidth="1"/>
    <col min="3303" max="3303" width="11.42578125" style="2" customWidth="1"/>
    <col min="3304" max="3304" width="10.85546875" style="2" customWidth="1"/>
    <col min="3305" max="3305" width="18.28515625" style="2" customWidth="1"/>
    <col min="3306" max="3306" width="10" style="2" customWidth="1"/>
    <col min="3307" max="3307" width="7.85546875" style="2" customWidth="1"/>
    <col min="3308" max="3308" width="8.28515625" style="2" customWidth="1"/>
    <col min="3309" max="3309" width="8" style="2" customWidth="1"/>
    <col min="3310" max="3310" width="9.140625" style="2" customWidth="1"/>
    <col min="3311" max="3544" width="9.140625" style="2"/>
    <col min="3545" max="3545" width="16.42578125" style="2" customWidth="1"/>
    <col min="3546" max="3546" width="12.140625" style="2" customWidth="1"/>
    <col min="3547" max="3547" width="14.7109375" style="2" customWidth="1"/>
    <col min="3548" max="3548" width="11.85546875" style="2" customWidth="1"/>
    <col min="3549" max="3549" width="8.140625" style="2" customWidth="1"/>
    <col min="3550" max="3550" width="9.42578125" style="2" customWidth="1"/>
    <col min="3551" max="3551" width="8.28515625" style="2" customWidth="1"/>
    <col min="3552" max="3552" width="12.7109375" style="2" customWidth="1"/>
    <col min="3553" max="3553" width="10.7109375" style="2" customWidth="1"/>
    <col min="3554" max="3554" width="17.28515625" style="2" customWidth="1"/>
    <col min="3555" max="3555" width="19.42578125" style="2" customWidth="1"/>
    <col min="3556" max="3556" width="10.7109375" style="2" customWidth="1"/>
    <col min="3557" max="3557" width="11.140625" style="2" customWidth="1"/>
    <col min="3558" max="3558" width="16.85546875" style="2" customWidth="1"/>
    <col min="3559" max="3559" width="11.42578125" style="2" customWidth="1"/>
    <col min="3560" max="3560" width="10.85546875" style="2" customWidth="1"/>
    <col min="3561" max="3561" width="18.28515625" style="2" customWidth="1"/>
    <col min="3562" max="3562" width="10" style="2" customWidth="1"/>
    <col min="3563" max="3563" width="7.85546875" style="2" customWidth="1"/>
    <col min="3564" max="3564" width="8.28515625" style="2" customWidth="1"/>
    <col min="3565" max="3565" width="8" style="2" customWidth="1"/>
    <col min="3566" max="3566" width="9.140625" style="2" customWidth="1"/>
    <col min="3567" max="3800" width="9.140625" style="2"/>
    <col min="3801" max="3801" width="16.42578125" style="2" customWidth="1"/>
    <col min="3802" max="3802" width="12.140625" style="2" customWidth="1"/>
    <col min="3803" max="3803" width="14.7109375" style="2" customWidth="1"/>
    <col min="3804" max="3804" width="11.85546875" style="2" customWidth="1"/>
    <col min="3805" max="3805" width="8.140625" style="2" customWidth="1"/>
    <col min="3806" max="3806" width="9.42578125" style="2" customWidth="1"/>
    <col min="3807" max="3807" width="8.28515625" style="2" customWidth="1"/>
    <col min="3808" max="3808" width="12.7109375" style="2" customWidth="1"/>
    <col min="3809" max="3809" width="10.7109375" style="2" customWidth="1"/>
    <col min="3810" max="3810" width="17.28515625" style="2" customWidth="1"/>
    <col min="3811" max="3811" width="19.42578125" style="2" customWidth="1"/>
    <col min="3812" max="3812" width="10.7109375" style="2" customWidth="1"/>
    <col min="3813" max="3813" width="11.140625" style="2" customWidth="1"/>
    <col min="3814" max="3814" width="16.85546875" style="2" customWidth="1"/>
    <col min="3815" max="3815" width="11.42578125" style="2" customWidth="1"/>
    <col min="3816" max="3816" width="10.85546875" style="2" customWidth="1"/>
    <col min="3817" max="3817" width="18.28515625" style="2" customWidth="1"/>
    <col min="3818" max="3818" width="10" style="2" customWidth="1"/>
    <col min="3819" max="3819" width="7.85546875" style="2" customWidth="1"/>
    <col min="3820" max="3820" width="8.28515625" style="2" customWidth="1"/>
    <col min="3821" max="3821" width="8" style="2" customWidth="1"/>
    <col min="3822" max="3822" width="9.140625" style="2" customWidth="1"/>
    <col min="3823" max="4056" width="9.140625" style="2"/>
    <col min="4057" max="4057" width="16.42578125" style="2" customWidth="1"/>
    <col min="4058" max="4058" width="12.140625" style="2" customWidth="1"/>
    <col min="4059" max="4059" width="14.7109375" style="2" customWidth="1"/>
    <col min="4060" max="4060" width="11.85546875" style="2" customWidth="1"/>
    <col min="4061" max="4061" width="8.140625" style="2" customWidth="1"/>
    <col min="4062" max="4062" width="9.42578125" style="2" customWidth="1"/>
    <col min="4063" max="4063" width="8.28515625" style="2" customWidth="1"/>
    <col min="4064" max="4064" width="12.7109375" style="2" customWidth="1"/>
    <col min="4065" max="4065" width="10.7109375" style="2" customWidth="1"/>
    <col min="4066" max="4066" width="17.28515625" style="2" customWidth="1"/>
    <col min="4067" max="4067" width="19.42578125" style="2" customWidth="1"/>
    <col min="4068" max="4068" width="10.7109375" style="2" customWidth="1"/>
    <col min="4069" max="4069" width="11.140625" style="2" customWidth="1"/>
    <col min="4070" max="4070" width="16.85546875" style="2" customWidth="1"/>
    <col min="4071" max="4071" width="11.42578125" style="2" customWidth="1"/>
    <col min="4072" max="4072" width="10.85546875" style="2" customWidth="1"/>
    <col min="4073" max="4073" width="18.28515625" style="2" customWidth="1"/>
    <col min="4074" max="4074" width="10" style="2" customWidth="1"/>
    <col min="4075" max="4075" width="7.85546875" style="2" customWidth="1"/>
    <col min="4076" max="4076" width="8.28515625" style="2" customWidth="1"/>
    <col min="4077" max="4077" width="8" style="2" customWidth="1"/>
    <col min="4078" max="4078" width="9.140625" style="2" customWidth="1"/>
    <col min="4079" max="4312" width="9.140625" style="2"/>
    <col min="4313" max="4313" width="16.42578125" style="2" customWidth="1"/>
    <col min="4314" max="4314" width="12.140625" style="2" customWidth="1"/>
    <col min="4315" max="4315" width="14.7109375" style="2" customWidth="1"/>
    <col min="4316" max="4316" width="11.85546875" style="2" customWidth="1"/>
    <col min="4317" max="4317" width="8.140625" style="2" customWidth="1"/>
    <col min="4318" max="4318" width="9.42578125" style="2" customWidth="1"/>
    <col min="4319" max="4319" width="8.28515625" style="2" customWidth="1"/>
    <col min="4320" max="4320" width="12.7109375" style="2" customWidth="1"/>
    <col min="4321" max="4321" width="10.7109375" style="2" customWidth="1"/>
    <col min="4322" max="4322" width="17.28515625" style="2" customWidth="1"/>
    <col min="4323" max="4323" width="19.42578125" style="2" customWidth="1"/>
    <col min="4324" max="4324" width="10.7109375" style="2" customWidth="1"/>
    <col min="4325" max="4325" width="11.140625" style="2" customWidth="1"/>
    <col min="4326" max="4326" width="16.85546875" style="2" customWidth="1"/>
    <col min="4327" max="4327" width="11.42578125" style="2" customWidth="1"/>
    <col min="4328" max="4328" width="10.85546875" style="2" customWidth="1"/>
    <col min="4329" max="4329" width="18.28515625" style="2" customWidth="1"/>
    <col min="4330" max="4330" width="10" style="2" customWidth="1"/>
    <col min="4331" max="4331" width="7.85546875" style="2" customWidth="1"/>
    <col min="4332" max="4332" width="8.28515625" style="2" customWidth="1"/>
    <col min="4333" max="4333" width="8" style="2" customWidth="1"/>
    <col min="4334" max="4334" width="9.140625" style="2" customWidth="1"/>
    <col min="4335" max="4568" width="9.140625" style="2"/>
    <col min="4569" max="4569" width="16.42578125" style="2" customWidth="1"/>
    <col min="4570" max="4570" width="12.140625" style="2" customWidth="1"/>
    <col min="4571" max="4571" width="14.7109375" style="2" customWidth="1"/>
    <col min="4572" max="4572" width="11.85546875" style="2" customWidth="1"/>
    <col min="4573" max="4573" width="8.140625" style="2" customWidth="1"/>
    <col min="4574" max="4574" width="9.42578125" style="2" customWidth="1"/>
    <col min="4575" max="4575" width="8.28515625" style="2" customWidth="1"/>
    <col min="4576" max="4576" width="12.7109375" style="2" customWidth="1"/>
    <col min="4577" max="4577" width="10.7109375" style="2" customWidth="1"/>
    <col min="4578" max="4578" width="17.28515625" style="2" customWidth="1"/>
    <col min="4579" max="4579" width="19.42578125" style="2" customWidth="1"/>
    <col min="4580" max="4580" width="10.7109375" style="2" customWidth="1"/>
    <col min="4581" max="4581" width="11.140625" style="2" customWidth="1"/>
    <col min="4582" max="4582" width="16.85546875" style="2" customWidth="1"/>
    <col min="4583" max="4583" width="11.42578125" style="2" customWidth="1"/>
    <col min="4584" max="4584" width="10.85546875" style="2" customWidth="1"/>
    <col min="4585" max="4585" width="18.28515625" style="2" customWidth="1"/>
    <col min="4586" max="4586" width="10" style="2" customWidth="1"/>
    <col min="4587" max="4587" width="7.85546875" style="2" customWidth="1"/>
    <col min="4588" max="4588" width="8.28515625" style="2" customWidth="1"/>
    <col min="4589" max="4589" width="8" style="2" customWidth="1"/>
    <col min="4590" max="4590" width="9.140625" style="2" customWidth="1"/>
    <col min="4591" max="4824" width="9.140625" style="2"/>
    <col min="4825" max="4825" width="16.42578125" style="2" customWidth="1"/>
    <col min="4826" max="4826" width="12.140625" style="2" customWidth="1"/>
    <col min="4827" max="4827" width="14.7109375" style="2" customWidth="1"/>
    <col min="4828" max="4828" width="11.85546875" style="2" customWidth="1"/>
    <col min="4829" max="4829" width="8.140625" style="2" customWidth="1"/>
    <col min="4830" max="4830" width="9.42578125" style="2" customWidth="1"/>
    <col min="4831" max="4831" width="8.28515625" style="2" customWidth="1"/>
    <col min="4832" max="4832" width="12.7109375" style="2" customWidth="1"/>
    <col min="4833" max="4833" width="10.7109375" style="2" customWidth="1"/>
    <col min="4834" max="4834" width="17.28515625" style="2" customWidth="1"/>
    <col min="4835" max="4835" width="19.42578125" style="2" customWidth="1"/>
    <col min="4836" max="4836" width="10.7109375" style="2" customWidth="1"/>
    <col min="4837" max="4837" width="11.140625" style="2" customWidth="1"/>
    <col min="4838" max="4838" width="16.85546875" style="2" customWidth="1"/>
    <col min="4839" max="4839" width="11.42578125" style="2" customWidth="1"/>
    <col min="4840" max="4840" width="10.85546875" style="2" customWidth="1"/>
    <col min="4841" max="4841" width="18.28515625" style="2" customWidth="1"/>
    <col min="4842" max="4842" width="10" style="2" customWidth="1"/>
    <col min="4843" max="4843" width="7.85546875" style="2" customWidth="1"/>
    <col min="4844" max="4844" width="8.28515625" style="2" customWidth="1"/>
    <col min="4845" max="4845" width="8" style="2" customWidth="1"/>
    <col min="4846" max="4846" width="9.140625" style="2" customWidth="1"/>
    <col min="4847" max="5080" width="9.140625" style="2"/>
    <col min="5081" max="5081" width="16.42578125" style="2" customWidth="1"/>
    <col min="5082" max="5082" width="12.140625" style="2" customWidth="1"/>
    <col min="5083" max="5083" width="14.7109375" style="2" customWidth="1"/>
    <col min="5084" max="5084" width="11.85546875" style="2" customWidth="1"/>
    <col min="5085" max="5085" width="8.140625" style="2" customWidth="1"/>
    <col min="5086" max="5086" width="9.42578125" style="2" customWidth="1"/>
    <col min="5087" max="5087" width="8.28515625" style="2" customWidth="1"/>
    <col min="5088" max="5088" width="12.7109375" style="2" customWidth="1"/>
    <col min="5089" max="5089" width="10.7109375" style="2" customWidth="1"/>
    <col min="5090" max="5090" width="17.28515625" style="2" customWidth="1"/>
    <col min="5091" max="5091" width="19.42578125" style="2" customWidth="1"/>
    <col min="5092" max="5092" width="10.7109375" style="2" customWidth="1"/>
    <col min="5093" max="5093" width="11.140625" style="2" customWidth="1"/>
    <col min="5094" max="5094" width="16.85546875" style="2" customWidth="1"/>
    <col min="5095" max="5095" width="11.42578125" style="2" customWidth="1"/>
    <col min="5096" max="5096" width="10.85546875" style="2" customWidth="1"/>
    <col min="5097" max="5097" width="18.28515625" style="2" customWidth="1"/>
    <col min="5098" max="5098" width="10" style="2" customWidth="1"/>
    <col min="5099" max="5099" width="7.85546875" style="2" customWidth="1"/>
    <col min="5100" max="5100" width="8.28515625" style="2" customWidth="1"/>
    <col min="5101" max="5101" width="8" style="2" customWidth="1"/>
    <col min="5102" max="5102" width="9.140625" style="2" customWidth="1"/>
    <col min="5103" max="5336" width="9.140625" style="2"/>
    <col min="5337" max="5337" width="16.42578125" style="2" customWidth="1"/>
    <col min="5338" max="5338" width="12.140625" style="2" customWidth="1"/>
    <col min="5339" max="5339" width="14.7109375" style="2" customWidth="1"/>
    <col min="5340" max="5340" width="11.85546875" style="2" customWidth="1"/>
    <col min="5341" max="5341" width="8.140625" style="2" customWidth="1"/>
    <col min="5342" max="5342" width="9.42578125" style="2" customWidth="1"/>
    <col min="5343" max="5343" width="8.28515625" style="2" customWidth="1"/>
    <col min="5344" max="5344" width="12.7109375" style="2" customWidth="1"/>
    <col min="5345" max="5345" width="10.7109375" style="2" customWidth="1"/>
    <col min="5346" max="5346" width="17.28515625" style="2" customWidth="1"/>
    <col min="5347" max="5347" width="19.42578125" style="2" customWidth="1"/>
    <col min="5348" max="5348" width="10.7109375" style="2" customWidth="1"/>
    <col min="5349" max="5349" width="11.140625" style="2" customWidth="1"/>
    <col min="5350" max="5350" width="16.85546875" style="2" customWidth="1"/>
    <col min="5351" max="5351" width="11.42578125" style="2" customWidth="1"/>
    <col min="5352" max="5352" width="10.85546875" style="2" customWidth="1"/>
    <col min="5353" max="5353" width="18.28515625" style="2" customWidth="1"/>
    <col min="5354" max="5354" width="10" style="2" customWidth="1"/>
    <col min="5355" max="5355" width="7.85546875" style="2" customWidth="1"/>
    <col min="5356" max="5356" width="8.28515625" style="2" customWidth="1"/>
    <col min="5357" max="5357" width="8" style="2" customWidth="1"/>
    <col min="5358" max="5358" width="9.140625" style="2" customWidth="1"/>
    <col min="5359" max="5592" width="9.140625" style="2"/>
    <col min="5593" max="5593" width="16.42578125" style="2" customWidth="1"/>
    <col min="5594" max="5594" width="12.140625" style="2" customWidth="1"/>
    <col min="5595" max="5595" width="14.7109375" style="2" customWidth="1"/>
    <col min="5596" max="5596" width="11.85546875" style="2" customWidth="1"/>
    <col min="5597" max="5597" width="8.140625" style="2" customWidth="1"/>
    <col min="5598" max="5598" width="9.42578125" style="2" customWidth="1"/>
    <col min="5599" max="5599" width="8.28515625" style="2" customWidth="1"/>
    <col min="5600" max="5600" width="12.7109375" style="2" customWidth="1"/>
    <col min="5601" max="5601" width="10.7109375" style="2" customWidth="1"/>
    <col min="5602" max="5602" width="17.28515625" style="2" customWidth="1"/>
    <col min="5603" max="5603" width="19.42578125" style="2" customWidth="1"/>
    <col min="5604" max="5604" width="10.7109375" style="2" customWidth="1"/>
    <col min="5605" max="5605" width="11.140625" style="2" customWidth="1"/>
    <col min="5606" max="5606" width="16.85546875" style="2" customWidth="1"/>
    <col min="5607" max="5607" width="11.42578125" style="2" customWidth="1"/>
    <col min="5608" max="5608" width="10.85546875" style="2" customWidth="1"/>
    <col min="5609" max="5609" width="18.28515625" style="2" customWidth="1"/>
    <col min="5610" max="5610" width="10" style="2" customWidth="1"/>
    <col min="5611" max="5611" width="7.85546875" style="2" customWidth="1"/>
    <col min="5612" max="5612" width="8.28515625" style="2" customWidth="1"/>
    <col min="5613" max="5613" width="8" style="2" customWidth="1"/>
    <col min="5614" max="5614" width="9.140625" style="2" customWidth="1"/>
    <col min="5615" max="5848" width="9.140625" style="2"/>
    <col min="5849" max="5849" width="16.42578125" style="2" customWidth="1"/>
    <col min="5850" max="5850" width="12.140625" style="2" customWidth="1"/>
    <col min="5851" max="5851" width="14.7109375" style="2" customWidth="1"/>
    <col min="5852" max="5852" width="11.85546875" style="2" customWidth="1"/>
    <col min="5853" max="5853" width="8.140625" style="2" customWidth="1"/>
    <col min="5854" max="5854" width="9.42578125" style="2" customWidth="1"/>
    <col min="5855" max="5855" width="8.28515625" style="2" customWidth="1"/>
    <col min="5856" max="5856" width="12.7109375" style="2" customWidth="1"/>
    <col min="5857" max="5857" width="10.7109375" style="2" customWidth="1"/>
    <col min="5858" max="5858" width="17.28515625" style="2" customWidth="1"/>
    <col min="5859" max="5859" width="19.42578125" style="2" customWidth="1"/>
    <col min="5860" max="5860" width="10.7109375" style="2" customWidth="1"/>
    <col min="5861" max="5861" width="11.140625" style="2" customWidth="1"/>
    <col min="5862" max="5862" width="16.85546875" style="2" customWidth="1"/>
    <col min="5863" max="5863" width="11.42578125" style="2" customWidth="1"/>
    <col min="5864" max="5864" width="10.85546875" style="2" customWidth="1"/>
    <col min="5865" max="5865" width="18.28515625" style="2" customWidth="1"/>
    <col min="5866" max="5866" width="10" style="2" customWidth="1"/>
    <col min="5867" max="5867" width="7.85546875" style="2" customWidth="1"/>
    <col min="5868" max="5868" width="8.28515625" style="2" customWidth="1"/>
    <col min="5869" max="5869" width="8" style="2" customWidth="1"/>
    <col min="5870" max="5870" width="9.140625" style="2" customWidth="1"/>
    <col min="5871" max="6104" width="9.140625" style="2"/>
    <col min="6105" max="6105" width="16.42578125" style="2" customWidth="1"/>
    <col min="6106" max="6106" width="12.140625" style="2" customWidth="1"/>
    <col min="6107" max="6107" width="14.7109375" style="2" customWidth="1"/>
    <col min="6108" max="6108" width="11.85546875" style="2" customWidth="1"/>
    <col min="6109" max="6109" width="8.140625" style="2" customWidth="1"/>
    <col min="6110" max="6110" width="9.42578125" style="2" customWidth="1"/>
    <col min="6111" max="6111" width="8.28515625" style="2" customWidth="1"/>
    <col min="6112" max="6112" width="12.7109375" style="2" customWidth="1"/>
    <col min="6113" max="6113" width="10.7109375" style="2" customWidth="1"/>
    <col min="6114" max="6114" width="17.28515625" style="2" customWidth="1"/>
    <col min="6115" max="6115" width="19.42578125" style="2" customWidth="1"/>
    <col min="6116" max="6116" width="10.7109375" style="2" customWidth="1"/>
    <col min="6117" max="6117" width="11.140625" style="2" customWidth="1"/>
    <col min="6118" max="6118" width="16.85546875" style="2" customWidth="1"/>
    <col min="6119" max="6119" width="11.42578125" style="2" customWidth="1"/>
    <col min="6120" max="6120" width="10.85546875" style="2" customWidth="1"/>
    <col min="6121" max="6121" width="18.28515625" style="2" customWidth="1"/>
    <col min="6122" max="6122" width="10" style="2" customWidth="1"/>
    <col min="6123" max="6123" width="7.85546875" style="2" customWidth="1"/>
    <col min="6124" max="6124" width="8.28515625" style="2" customWidth="1"/>
    <col min="6125" max="6125" width="8" style="2" customWidth="1"/>
    <col min="6126" max="6126" width="9.140625" style="2" customWidth="1"/>
    <col min="6127" max="6360" width="9.140625" style="2"/>
    <col min="6361" max="6361" width="16.42578125" style="2" customWidth="1"/>
    <col min="6362" max="6362" width="12.140625" style="2" customWidth="1"/>
    <col min="6363" max="6363" width="14.7109375" style="2" customWidth="1"/>
    <col min="6364" max="6364" width="11.85546875" style="2" customWidth="1"/>
    <col min="6365" max="6365" width="8.140625" style="2" customWidth="1"/>
    <col min="6366" max="6366" width="9.42578125" style="2" customWidth="1"/>
    <col min="6367" max="6367" width="8.28515625" style="2" customWidth="1"/>
    <col min="6368" max="6368" width="12.7109375" style="2" customWidth="1"/>
    <col min="6369" max="6369" width="10.7109375" style="2" customWidth="1"/>
    <col min="6370" max="6370" width="17.28515625" style="2" customWidth="1"/>
    <col min="6371" max="6371" width="19.42578125" style="2" customWidth="1"/>
    <col min="6372" max="6372" width="10.7109375" style="2" customWidth="1"/>
    <col min="6373" max="6373" width="11.140625" style="2" customWidth="1"/>
    <col min="6374" max="6374" width="16.85546875" style="2" customWidth="1"/>
    <col min="6375" max="6375" width="11.42578125" style="2" customWidth="1"/>
    <col min="6376" max="6376" width="10.85546875" style="2" customWidth="1"/>
    <col min="6377" max="6377" width="18.28515625" style="2" customWidth="1"/>
    <col min="6378" max="6378" width="10" style="2" customWidth="1"/>
    <col min="6379" max="6379" width="7.85546875" style="2" customWidth="1"/>
    <col min="6380" max="6380" width="8.28515625" style="2" customWidth="1"/>
    <col min="6381" max="6381" width="8" style="2" customWidth="1"/>
    <col min="6382" max="6382" width="9.140625" style="2" customWidth="1"/>
    <col min="6383" max="6616" width="9.140625" style="2"/>
    <col min="6617" max="6617" width="16.42578125" style="2" customWidth="1"/>
    <col min="6618" max="6618" width="12.140625" style="2" customWidth="1"/>
    <col min="6619" max="6619" width="14.7109375" style="2" customWidth="1"/>
    <col min="6620" max="6620" width="11.85546875" style="2" customWidth="1"/>
    <col min="6621" max="6621" width="8.140625" style="2" customWidth="1"/>
    <col min="6622" max="6622" width="9.42578125" style="2" customWidth="1"/>
    <col min="6623" max="6623" width="8.28515625" style="2" customWidth="1"/>
    <col min="6624" max="6624" width="12.7109375" style="2" customWidth="1"/>
    <col min="6625" max="6625" width="10.7109375" style="2" customWidth="1"/>
    <col min="6626" max="6626" width="17.28515625" style="2" customWidth="1"/>
    <col min="6627" max="6627" width="19.42578125" style="2" customWidth="1"/>
    <col min="6628" max="6628" width="10.7109375" style="2" customWidth="1"/>
    <col min="6629" max="6629" width="11.140625" style="2" customWidth="1"/>
    <col min="6630" max="6630" width="16.85546875" style="2" customWidth="1"/>
    <col min="6631" max="6631" width="11.42578125" style="2" customWidth="1"/>
    <col min="6632" max="6632" width="10.85546875" style="2" customWidth="1"/>
    <col min="6633" max="6633" width="18.28515625" style="2" customWidth="1"/>
    <col min="6634" max="6634" width="10" style="2" customWidth="1"/>
    <col min="6635" max="6635" width="7.85546875" style="2" customWidth="1"/>
    <col min="6636" max="6636" width="8.28515625" style="2" customWidth="1"/>
    <col min="6637" max="6637" width="8" style="2" customWidth="1"/>
    <col min="6638" max="6638" width="9.140625" style="2" customWidth="1"/>
    <col min="6639" max="6872" width="9.140625" style="2"/>
    <col min="6873" max="6873" width="16.42578125" style="2" customWidth="1"/>
    <col min="6874" max="6874" width="12.140625" style="2" customWidth="1"/>
    <col min="6875" max="6875" width="14.7109375" style="2" customWidth="1"/>
    <col min="6876" max="6876" width="11.85546875" style="2" customWidth="1"/>
    <col min="6877" max="6877" width="8.140625" style="2" customWidth="1"/>
    <col min="6878" max="6878" width="9.42578125" style="2" customWidth="1"/>
    <col min="6879" max="6879" width="8.28515625" style="2" customWidth="1"/>
    <col min="6880" max="6880" width="12.7109375" style="2" customWidth="1"/>
    <col min="6881" max="6881" width="10.7109375" style="2" customWidth="1"/>
    <col min="6882" max="6882" width="17.28515625" style="2" customWidth="1"/>
    <col min="6883" max="6883" width="19.42578125" style="2" customWidth="1"/>
    <col min="6884" max="6884" width="10.7109375" style="2" customWidth="1"/>
    <col min="6885" max="6885" width="11.140625" style="2" customWidth="1"/>
    <col min="6886" max="6886" width="16.85546875" style="2" customWidth="1"/>
    <col min="6887" max="6887" width="11.42578125" style="2" customWidth="1"/>
    <col min="6888" max="6888" width="10.85546875" style="2" customWidth="1"/>
    <col min="6889" max="6889" width="18.28515625" style="2" customWidth="1"/>
    <col min="6890" max="6890" width="10" style="2" customWidth="1"/>
    <col min="6891" max="6891" width="7.85546875" style="2" customWidth="1"/>
    <col min="6892" max="6892" width="8.28515625" style="2" customWidth="1"/>
    <col min="6893" max="6893" width="8" style="2" customWidth="1"/>
    <col min="6894" max="6894" width="9.140625" style="2" customWidth="1"/>
    <col min="6895" max="7128" width="9.140625" style="2"/>
    <col min="7129" max="7129" width="16.42578125" style="2" customWidth="1"/>
    <col min="7130" max="7130" width="12.140625" style="2" customWidth="1"/>
    <col min="7131" max="7131" width="14.7109375" style="2" customWidth="1"/>
    <col min="7132" max="7132" width="11.85546875" style="2" customWidth="1"/>
    <col min="7133" max="7133" width="8.140625" style="2" customWidth="1"/>
    <col min="7134" max="7134" width="9.42578125" style="2" customWidth="1"/>
    <col min="7135" max="7135" width="8.28515625" style="2" customWidth="1"/>
    <col min="7136" max="7136" width="12.7109375" style="2" customWidth="1"/>
    <col min="7137" max="7137" width="10.7109375" style="2" customWidth="1"/>
    <col min="7138" max="7138" width="17.28515625" style="2" customWidth="1"/>
    <col min="7139" max="7139" width="19.42578125" style="2" customWidth="1"/>
    <col min="7140" max="7140" width="10.7109375" style="2" customWidth="1"/>
    <col min="7141" max="7141" width="11.140625" style="2" customWidth="1"/>
    <col min="7142" max="7142" width="16.85546875" style="2" customWidth="1"/>
    <col min="7143" max="7143" width="11.42578125" style="2" customWidth="1"/>
    <col min="7144" max="7144" width="10.85546875" style="2" customWidth="1"/>
    <col min="7145" max="7145" width="18.28515625" style="2" customWidth="1"/>
    <col min="7146" max="7146" width="10" style="2" customWidth="1"/>
    <col min="7147" max="7147" width="7.85546875" style="2" customWidth="1"/>
    <col min="7148" max="7148" width="8.28515625" style="2" customWidth="1"/>
    <col min="7149" max="7149" width="8" style="2" customWidth="1"/>
    <col min="7150" max="7150" width="9.140625" style="2" customWidth="1"/>
    <col min="7151" max="7384" width="9.140625" style="2"/>
    <col min="7385" max="7385" width="16.42578125" style="2" customWidth="1"/>
    <col min="7386" max="7386" width="12.140625" style="2" customWidth="1"/>
    <col min="7387" max="7387" width="14.7109375" style="2" customWidth="1"/>
    <col min="7388" max="7388" width="11.85546875" style="2" customWidth="1"/>
    <col min="7389" max="7389" width="8.140625" style="2" customWidth="1"/>
    <col min="7390" max="7390" width="9.42578125" style="2" customWidth="1"/>
    <col min="7391" max="7391" width="8.28515625" style="2" customWidth="1"/>
    <col min="7392" max="7392" width="12.7109375" style="2" customWidth="1"/>
    <col min="7393" max="7393" width="10.7109375" style="2" customWidth="1"/>
    <col min="7394" max="7394" width="17.28515625" style="2" customWidth="1"/>
    <col min="7395" max="7395" width="19.42578125" style="2" customWidth="1"/>
    <col min="7396" max="7396" width="10.7109375" style="2" customWidth="1"/>
    <col min="7397" max="7397" width="11.140625" style="2" customWidth="1"/>
    <col min="7398" max="7398" width="16.85546875" style="2" customWidth="1"/>
    <col min="7399" max="7399" width="11.42578125" style="2" customWidth="1"/>
    <col min="7400" max="7400" width="10.85546875" style="2" customWidth="1"/>
    <col min="7401" max="7401" width="18.28515625" style="2" customWidth="1"/>
    <col min="7402" max="7402" width="10" style="2" customWidth="1"/>
    <col min="7403" max="7403" width="7.85546875" style="2" customWidth="1"/>
    <col min="7404" max="7404" width="8.28515625" style="2" customWidth="1"/>
    <col min="7405" max="7405" width="8" style="2" customWidth="1"/>
    <col min="7406" max="7406" width="9.140625" style="2" customWidth="1"/>
    <col min="7407" max="7640" width="9.140625" style="2"/>
    <col min="7641" max="7641" width="16.42578125" style="2" customWidth="1"/>
    <col min="7642" max="7642" width="12.140625" style="2" customWidth="1"/>
    <col min="7643" max="7643" width="14.7109375" style="2" customWidth="1"/>
    <col min="7644" max="7644" width="11.85546875" style="2" customWidth="1"/>
    <col min="7645" max="7645" width="8.140625" style="2" customWidth="1"/>
    <col min="7646" max="7646" width="9.42578125" style="2" customWidth="1"/>
    <col min="7647" max="7647" width="8.28515625" style="2" customWidth="1"/>
    <col min="7648" max="7648" width="12.7109375" style="2" customWidth="1"/>
    <col min="7649" max="7649" width="10.7109375" style="2" customWidth="1"/>
    <col min="7650" max="7650" width="17.28515625" style="2" customWidth="1"/>
    <col min="7651" max="7651" width="19.42578125" style="2" customWidth="1"/>
    <col min="7652" max="7652" width="10.7109375" style="2" customWidth="1"/>
    <col min="7653" max="7653" width="11.140625" style="2" customWidth="1"/>
    <col min="7654" max="7654" width="16.85546875" style="2" customWidth="1"/>
    <col min="7655" max="7655" width="11.42578125" style="2" customWidth="1"/>
    <col min="7656" max="7656" width="10.85546875" style="2" customWidth="1"/>
    <col min="7657" max="7657" width="18.28515625" style="2" customWidth="1"/>
    <col min="7658" max="7658" width="10" style="2" customWidth="1"/>
    <col min="7659" max="7659" width="7.85546875" style="2" customWidth="1"/>
    <col min="7660" max="7660" width="8.28515625" style="2" customWidth="1"/>
    <col min="7661" max="7661" width="8" style="2" customWidth="1"/>
    <col min="7662" max="7662" width="9.140625" style="2" customWidth="1"/>
    <col min="7663" max="7896" width="9.140625" style="2"/>
    <col min="7897" max="7897" width="16.42578125" style="2" customWidth="1"/>
    <col min="7898" max="7898" width="12.140625" style="2" customWidth="1"/>
    <col min="7899" max="7899" width="14.7109375" style="2" customWidth="1"/>
    <col min="7900" max="7900" width="11.85546875" style="2" customWidth="1"/>
    <col min="7901" max="7901" width="8.140625" style="2" customWidth="1"/>
    <col min="7902" max="7902" width="9.42578125" style="2" customWidth="1"/>
    <col min="7903" max="7903" width="8.28515625" style="2" customWidth="1"/>
    <col min="7904" max="7904" width="12.7109375" style="2" customWidth="1"/>
    <col min="7905" max="7905" width="10.7109375" style="2" customWidth="1"/>
    <col min="7906" max="7906" width="17.28515625" style="2" customWidth="1"/>
    <col min="7907" max="7907" width="19.42578125" style="2" customWidth="1"/>
    <col min="7908" max="7908" width="10.7109375" style="2" customWidth="1"/>
    <col min="7909" max="7909" width="11.140625" style="2" customWidth="1"/>
    <col min="7910" max="7910" width="16.85546875" style="2" customWidth="1"/>
    <col min="7911" max="7911" width="11.42578125" style="2" customWidth="1"/>
    <col min="7912" max="7912" width="10.85546875" style="2" customWidth="1"/>
    <col min="7913" max="7913" width="18.28515625" style="2" customWidth="1"/>
    <col min="7914" max="7914" width="10" style="2" customWidth="1"/>
    <col min="7915" max="7915" width="7.85546875" style="2" customWidth="1"/>
    <col min="7916" max="7916" width="8.28515625" style="2" customWidth="1"/>
    <col min="7917" max="7917" width="8" style="2" customWidth="1"/>
    <col min="7918" max="7918" width="9.140625" style="2" customWidth="1"/>
    <col min="7919" max="8152" width="9.140625" style="2"/>
    <col min="8153" max="8153" width="16.42578125" style="2" customWidth="1"/>
    <col min="8154" max="8154" width="12.140625" style="2" customWidth="1"/>
    <col min="8155" max="8155" width="14.7109375" style="2" customWidth="1"/>
    <col min="8156" max="8156" width="11.85546875" style="2" customWidth="1"/>
    <col min="8157" max="8157" width="8.140625" style="2" customWidth="1"/>
    <col min="8158" max="8158" width="9.42578125" style="2" customWidth="1"/>
    <col min="8159" max="8159" width="8.28515625" style="2" customWidth="1"/>
    <col min="8160" max="8160" width="12.7109375" style="2" customWidth="1"/>
    <col min="8161" max="8161" width="10.7109375" style="2" customWidth="1"/>
    <col min="8162" max="8162" width="17.28515625" style="2" customWidth="1"/>
    <col min="8163" max="8163" width="19.42578125" style="2" customWidth="1"/>
    <col min="8164" max="8164" width="10.7109375" style="2" customWidth="1"/>
    <col min="8165" max="8165" width="11.140625" style="2" customWidth="1"/>
    <col min="8166" max="8166" width="16.85546875" style="2" customWidth="1"/>
    <col min="8167" max="8167" width="11.42578125" style="2" customWidth="1"/>
    <col min="8168" max="8168" width="10.85546875" style="2" customWidth="1"/>
    <col min="8169" max="8169" width="18.28515625" style="2" customWidth="1"/>
    <col min="8170" max="8170" width="10" style="2" customWidth="1"/>
    <col min="8171" max="8171" width="7.85546875" style="2" customWidth="1"/>
    <col min="8172" max="8172" width="8.28515625" style="2" customWidth="1"/>
    <col min="8173" max="8173" width="8" style="2" customWidth="1"/>
    <col min="8174" max="8174" width="9.140625" style="2" customWidth="1"/>
    <col min="8175" max="8408" width="9.140625" style="2"/>
    <col min="8409" max="8409" width="16.42578125" style="2" customWidth="1"/>
    <col min="8410" max="8410" width="12.140625" style="2" customWidth="1"/>
    <col min="8411" max="8411" width="14.7109375" style="2" customWidth="1"/>
    <col min="8412" max="8412" width="11.85546875" style="2" customWidth="1"/>
    <col min="8413" max="8413" width="8.140625" style="2" customWidth="1"/>
    <col min="8414" max="8414" width="9.42578125" style="2" customWidth="1"/>
    <col min="8415" max="8415" width="8.28515625" style="2" customWidth="1"/>
    <col min="8416" max="8416" width="12.7109375" style="2" customWidth="1"/>
    <col min="8417" max="8417" width="10.7109375" style="2" customWidth="1"/>
    <col min="8418" max="8418" width="17.28515625" style="2" customWidth="1"/>
    <col min="8419" max="8419" width="19.42578125" style="2" customWidth="1"/>
    <col min="8420" max="8420" width="10.7109375" style="2" customWidth="1"/>
    <col min="8421" max="8421" width="11.140625" style="2" customWidth="1"/>
    <col min="8422" max="8422" width="16.85546875" style="2" customWidth="1"/>
    <col min="8423" max="8423" width="11.42578125" style="2" customWidth="1"/>
    <col min="8424" max="8424" width="10.85546875" style="2" customWidth="1"/>
    <col min="8425" max="8425" width="18.28515625" style="2" customWidth="1"/>
    <col min="8426" max="8426" width="10" style="2" customWidth="1"/>
    <col min="8427" max="8427" width="7.85546875" style="2" customWidth="1"/>
    <col min="8428" max="8428" width="8.28515625" style="2" customWidth="1"/>
    <col min="8429" max="8429" width="8" style="2" customWidth="1"/>
    <col min="8430" max="8430" width="9.140625" style="2" customWidth="1"/>
    <col min="8431" max="8664" width="9.140625" style="2"/>
    <col min="8665" max="8665" width="16.42578125" style="2" customWidth="1"/>
    <col min="8666" max="8666" width="12.140625" style="2" customWidth="1"/>
    <col min="8667" max="8667" width="14.7109375" style="2" customWidth="1"/>
    <col min="8668" max="8668" width="11.85546875" style="2" customWidth="1"/>
    <col min="8669" max="8669" width="8.140625" style="2" customWidth="1"/>
    <col min="8670" max="8670" width="9.42578125" style="2" customWidth="1"/>
    <col min="8671" max="8671" width="8.28515625" style="2" customWidth="1"/>
    <col min="8672" max="8672" width="12.7109375" style="2" customWidth="1"/>
    <col min="8673" max="8673" width="10.7109375" style="2" customWidth="1"/>
    <col min="8674" max="8674" width="17.28515625" style="2" customWidth="1"/>
    <col min="8675" max="8675" width="19.42578125" style="2" customWidth="1"/>
    <col min="8676" max="8676" width="10.7109375" style="2" customWidth="1"/>
    <col min="8677" max="8677" width="11.140625" style="2" customWidth="1"/>
    <col min="8678" max="8678" width="16.85546875" style="2" customWidth="1"/>
    <col min="8679" max="8679" width="11.42578125" style="2" customWidth="1"/>
    <col min="8680" max="8680" width="10.85546875" style="2" customWidth="1"/>
    <col min="8681" max="8681" width="18.28515625" style="2" customWidth="1"/>
    <col min="8682" max="8682" width="10" style="2" customWidth="1"/>
    <col min="8683" max="8683" width="7.85546875" style="2" customWidth="1"/>
    <col min="8684" max="8684" width="8.28515625" style="2" customWidth="1"/>
    <col min="8685" max="8685" width="8" style="2" customWidth="1"/>
    <col min="8686" max="8686" width="9.140625" style="2" customWidth="1"/>
    <col min="8687" max="8920" width="9.140625" style="2"/>
    <col min="8921" max="8921" width="16.42578125" style="2" customWidth="1"/>
    <col min="8922" max="8922" width="12.140625" style="2" customWidth="1"/>
    <col min="8923" max="8923" width="14.7109375" style="2" customWidth="1"/>
    <col min="8924" max="8924" width="11.85546875" style="2" customWidth="1"/>
    <col min="8925" max="8925" width="8.140625" style="2" customWidth="1"/>
    <col min="8926" max="8926" width="9.42578125" style="2" customWidth="1"/>
    <col min="8927" max="8927" width="8.28515625" style="2" customWidth="1"/>
    <col min="8928" max="8928" width="12.7109375" style="2" customWidth="1"/>
    <col min="8929" max="8929" width="10.7109375" style="2" customWidth="1"/>
    <col min="8930" max="8930" width="17.28515625" style="2" customWidth="1"/>
    <col min="8931" max="8931" width="19.42578125" style="2" customWidth="1"/>
    <col min="8932" max="8932" width="10.7109375" style="2" customWidth="1"/>
    <col min="8933" max="8933" width="11.140625" style="2" customWidth="1"/>
    <col min="8934" max="8934" width="16.85546875" style="2" customWidth="1"/>
    <col min="8935" max="8935" width="11.42578125" style="2" customWidth="1"/>
    <col min="8936" max="8936" width="10.85546875" style="2" customWidth="1"/>
    <col min="8937" max="8937" width="18.28515625" style="2" customWidth="1"/>
    <col min="8938" max="8938" width="10" style="2" customWidth="1"/>
    <col min="8939" max="8939" width="7.85546875" style="2" customWidth="1"/>
    <col min="8940" max="8940" width="8.28515625" style="2" customWidth="1"/>
    <col min="8941" max="8941" width="8" style="2" customWidth="1"/>
    <col min="8942" max="8942" width="9.140625" style="2" customWidth="1"/>
    <col min="8943" max="9176" width="9.140625" style="2"/>
    <col min="9177" max="9177" width="16.42578125" style="2" customWidth="1"/>
    <col min="9178" max="9178" width="12.140625" style="2" customWidth="1"/>
    <col min="9179" max="9179" width="14.7109375" style="2" customWidth="1"/>
    <col min="9180" max="9180" width="11.85546875" style="2" customWidth="1"/>
    <col min="9181" max="9181" width="8.140625" style="2" customWidth="1"/>
    <col min="9182" max="9182" width="9.42578125" style="2" customWidth="1"/>
    <col min="9183" max="9183" width="8.28515625" style="2" customWidth="1"/>
    <col min="9184" max="9184" width="12.7109375" style="2" customWidth="1"/>
    <col min="9185" max="9185" width="10.7109375" style="2" customWidth="1"/>
    <col min="9186" max="9186" width="17.28515625" style="2" customWidth="1"/>
    <col min="9187" max="9187" width="19.42578125" style="2" customWidth="1"/>
    <col min="9188" max="9188" width="10.7109375" style="2" customWidth="1"/>
    <col min="9189" max="9189" width="11.140625" style="2" customWidth="1"/>
    <col min="9190" max="9190" width="16.85546875" style="2" customWidth="1"/>
    <col min="9191" max="9191" width="11.42578125" style="2" customWidth="1"/>
    <col min="9192" max="9192" width="10.85546875" style="2" customWidth="1"/>
    <col min="9193" max="9193" width="18.28515625" style="2" customWidth="1"/>
    <col min="9194" max="9194" width="10" style="2" customWidth="1"/>
    <col min="9195" max="9195" width="7.85546875" style="2" customWidth="1"/>
    <col min="9196" max="9196" width="8.28515625" style="2" customWidth="1"/>
    <col min="9197" max="9197" width="8" style="2" customWidth="1"/>
    <col min="9198" max="9198" width="9.140625" style="2" customWidth="1"/>
    <col min="9199" max="9432" width="9.140625" style="2"/>
    <col min="9433" max="9433" width="16.42578125" style="2" customWidth="1"/>
    <col min="9434" max="9434" width="12.140625" style="2" customWidth="1"/>
    <col min="9435" max="9435" width="14.7109375" style="2" customWidth="1"/>
    <col min="9436" max="9436" width="11.85546875" style="2" customWidth="1"/>
    <col min="9437" max="9437" width="8.140625" style="2" customWidth="1"/>
    <col min="9438" max="9438" width="9.42578125" style="2" customWidth="1"/>
    <col min="9439" max="9439" width="8.28515625" style="2" customWidth="1"/>
    <col min="9440" max="9440" width="12.7109375" style="2" customWidth="1"/>
    <col min="9441" max="9441" width="10.7109375" style="2" customWidth="1"/>
    <col min="9442" max="9442" width="17.28515625" style="2" customWidth="1"/>
    <col min="9443" max="9443" width="19.42578125" style="2" customWidth="1"/>
    <col min="9444" max="9444" width="10.7109375" style="2" customWidth="1"/>
    <col min="9445" max="9445" width="11.140625" style="2" customWidth="1"/>
    <col min="9446" max="9446" width="16.85546875" style="2" customWidth="1"/>
    <col min="9447" max="9447" width="11.42578125" style="2" customWidth="1"/>
    <col min="9448" max="9448" width="10.85546875" style="2" customWidth="1"/>
    <col min="9449" max="9449" width="18.28515625" style="2" customWidth="1"/>
    <col min="9450" max="9450" width="10" style="2" customWidth="1"/>
    <col min="9451" max="9451" width="7.85546875" style="2" customWidth="1"/>
    <col min="9452" max="9452" width="8.28515625" style="2" customWidth="1"/>
    <col min="9453" max="9453" width="8" style="2" customWidth="1"/>
    <col min="9454" max="9454" width="9.140625" style="2" customWidth="1"/>
    <col min="9455" max="9688" width="9.140625" style="2"/>
    <col min="9689" max="9689" width="16.42578125" style="2" customWidth="1"/>
    <col min="9690" max="9690" width="12.140625" style="2" customWidth="1"/>
    <col min="9691" max="9691" width="14.7109375" style="2" customWidth="1"/>
    <col min="9692" max="9692" width="11.85546875" style="2" customWidth="1"/>
    <col min="9693" max="9693" width="8.140625" style="2" customWidth="1"/>
    <col min="9694" max="9694" width="9.42578125" style="2" customWidth="1"/>
    <col min="9695" max="9695" width="8.28515625" style="2" customWidth="1"/>
    <col min="9696" max="9696" width="12.7109375" style="2" customWidth="1"/>
    <col min="9697" max="9697" width="10.7109375" style="2" customWidth="1"/>
    <col min="9698" max="9698" width="17.28515625" style="2" customWidth="1"/>
    <col min="9699" max="9699" width="19.42578125" style="2" customWidth="1"/>
    <col min="9700" max="9700" width="10.7109375" style="2" customWidth="1"/>
    <col min="9701" max="9701" width="11.140625" style="2" customWidth="1"/>
    <col min="9702" max="9702" width="16.85546875" style="2" customWidth="1"/>
    <col min="9703" max="9703" width="11.42578125" style="2" customWidth="1"/>
    <col min="9704" max="9704" width="10.85546875" style="2" customWidth="1"/>
    <col min="9705" max="9705" width="18.28515625" style="2" customWidth="1"/>
    <col min="9706" max="9706" width="10" style="2" customWidth="1"/>
    <col min="9707" max="9707" width="7.85546875" style="2" customWidth="1"/>
    <col min="9708" max="9708" width="8.28515625" style="2" customWidth="1"/>
    <col min="9709" max="9709" width="8" style="2" customWidth="1"/>
    <col min="9710" max="9710" width="9.140625" style="2" customWidth="1"/>
    <col min="9711" max="9944" width="9.140625" style="2"/>
    <col min="9945" max="9945" width="16.42578125" style="2" customWidth="1"/>
    <col min="9946" max="9946" width="12.140625" style="2" customWidth="1"/>
    <col min="9947" max="9947" width="14.7109375" style="2" customWidth="1"/>
    <col min="9948" max="9948" width="11.85546875" style="2" customWidth="1"/>
    <col min="9949" max="9949" width="8.140625" style="2" customWidth="1"/>
    <col min="9950" max="9950" width="9.42578125" style="2" customWidth="1"/>
    <col min="9951" max="9951" width="8.28515625" style="2" customWidth="1"/>
    <col min="9952" max="9952" width="12.7109375" style="2" customWidth="1"/>
    <col min="9953" max="9953" width="10.7109375" style="2" customWidth="1"/>
    <col min="9954" max="9954" width="17.28515625" style="2" customWidth="1"/>
    <col min="9955" max="9955" width="19.42578125" style="2" customWidth="1"/>
    <col min="9956" max="9956" width="10.7109375" style="2" customWidth="1"/>
    <col min="9957" max="9957" width="11.140625" style="2" customWidth="1"/>
    <col min="9958" max="9958" width="16.85546875" style="2" customWidth="1"/>
    <col min="9959" max="9959" width="11.42578125" style="2" customWidth="1"/>
    <col min="9960" max="9960" width="10.85546875" style="2" customWidth="1"/>
    <col min="9961" max="9961" width="18.28515625" style="2" customWidth="1"/>
    <col min="9962" max="9962" width="10" style="2" customWidth="1"/>
    <col min="9963" max="9963" width="7.85546875" style="2" customWidth="1"/>
    <col min="9964" max="9964" width="8.28515625" style="2" customWidth="1"/>
    <col min="9965" max="9965" width="8" style="2" customWidth="1"/>
    <col min="9966" max="9966" width="9.140625" style="2" customWidth="1"/>
    <col min="9967" max="10200" width="9.140625" style="2"/>
    <col min="10201" max="10201" width="16.42578125" style="2" customWidth="1"/>
    <col min="10202" max="10202" width="12.140625" style="2" customWidth="1"/>
    <col min="10203" max="10203" width="14.7109375" style="2" customWidth="1"/>
    <col min="10204" max="10204" width="11.85546875" style="2" customWidth="1"/>
    <col min="10205" max="10205" width="8.140625" style="2" customWidth="1"/>
    <col min="10206" max="10206" width="9.42578125" style="2" customWidth="1"/>
    <col min="10207" max="10207" width="8.28515625" style="2" customWidth="1"/>
    <col min="10208" max="10208" width="12.7109375" style="2" customWidth="1"/>
    <col min="10209" max="10209" width="10.7109375" style="2" customWidth="1"/>
    <col min="10210" max="10210" width="17.28515625" style="2" customWidth="1"/>
    <col min="10211" max="10211" width="19.42578125" style="2" customWidth="1"/>
    <col min="10212" max="10212" width="10.7109375" style="2" customWidth="1"/>
    <col min="10213" max="10213" width="11.140625" style="2" customWidth="1"/>
    <col min="10214" max="10214" width="16.85546875" style="2" customWidth="1"/>
    <col min="10215" max="10215" width="11.42578125" style="2" customWidth="1"/>
    <col min="10216" max="10216" width="10.85546875" style="2" customWidth="1"/>
    <col min="10217" max="10217" width="18.28515625" style="2" customWidth="1"/>
    <col min="10218" max="10218" width="10" style="2" customWidth="1"/>
    <col min="10219" max="10219" width="7.85546875" style="2" customWidth="1"/>
    <col min="10220" max="10220" width="8.28515625" style="2" customWidth="1"/>
    <col min="10221" max="10221" width="8" style="2" customWidth="1"/>
    <col min="10222" max="10222" width="9.140625" style="2" customWidth="1"/>
    <col min="10223" max="10456" width="9.140625" style="2"/>
    <col min="10457" max="10457" width="16.42578125" style="2" customWidth="1"/>
    <col min="10458" max="10458" width="12.140625" style="2" customWidth="1"/>
    <col min="10459" max="10459" width="14.7109375" style="2" customWidth="1"/>
    <col min="10460" max="10460" width="11.85546875" style="2" customWidth="1"/>
    <col min="10461" max="10461" width="8.140625" style="2" customWidth="1"/>
    <col min="10462" max="10462" width="9.42578125" style="2" customWidth="1"/>
    <col min="10463" max="10463" width="8.28515625" style="2" customWidth="1"/>
    <col min="10464" max="10464" width="12.7109375" style="2" customWidth="1"/>
    <col min="10465" max="10465" width="10.7109375" style="2" customWidth="1"/>
    <col min="10466" max="10466" width="17.28515625" style="2" customWidth="1"/>
    <col min="10467" max="10467" width="19.42578125" style="2" customWidth="1"/>
    <col min="10468" max="10468" width="10.7109375" style="2" customWidth="1"/>
    <col min="10469" max="10469" width="11.140625" style="2" customWidth="1"/>
    <col min="10470" max="10470" width="16.85546875" style="2" customWidth="1"/>
    <col min="10471" max="10471" width="11.42578125" style="2" customWidth="1"/>
    <col min="10472" max="10472" width="10.85546875" style="2" customWidth="1"/>
    <col min="10473" max="10473" width="18.28515625" style="2" customWidth="1"/>
    <col min="10474" max="10474" width="10" style="2" customWidth="1"/>
    <col min="10475" max="10475" width="7.85546875" style="2" customWidth="1"/>
    <col min="10476" max="10476" width="8.28515625" style="2" customWidth="1"/>
    <col min="10477" max="10477" width="8" style="2" customWidth="1"/>
    <col min="10478" max="10478" width="9.140625" style="2" customWidth="1"/>
    <col min="10479" max="10712" width="9.140625" style="2"/>
    <col min="10713" max="10713" width="16.42578125" style="2" customWidth="1"/>
    <col min="10714" max="10714" width="12.140625" style="2" customWidth="1"/>
    <col min="10715" max="10715" width="14.7109375" style="2" customWidth="1"/>
    <col min="10716" max="10716" width="11.85546875" style="2" customWidth="1"/>
    <col min="10717" max="10717" width="8.140625" style="2" customWidth="1"/>
    <col min="10718" max="10718" width="9.42578125" style="2" customWidth="1"/>
    <col min="10719" max="10719" width="8.28515625" style="2" customWidth="1"/>
    <col min="10720" max="10720" width="12.7109375" style="2" customWidth="1"/>
    <col min="10721" max="10721" width="10.7109375" style="2" customWidth="1"/>
    <col min="10722" max="10722" width="17.28515625" style="2" customWidth="1"/>
    <col min="10723" max="10723" width="19.42578125" style="2" customWidth="1"/>
    <col min="10724" max="10724" width="10.7109375" style="2" customWidth="1"/>
    <col min="10725" max="10725" width="11.140625" style="2" customWidth="1"/>
    <col min="10726" max="10726" width="16.85546875" style="2" customWidth="1"/>
    <col min="10727" max="10727" width="11.42578125" style="2" customWidth="1"/>
    <col min="10728" max="10728" width="10.85546875" style="2" customWidth="1"/>
    <col min="10729" max="10729" width="18.28515625" style="2" customWidth="1"/>
    <col min="10730" max="10730" width="10" style="2" customWidth="1"/>
    <col min="10731" max="10731" width="7.85546875" style="2" customWidth="1"/>
    <col min="10732" max="10732" width="8.28515625" style="2" customWidth="1"/>
    <col min="10733" max="10733" width="8" style="2" customWidth="1"/>
    <col min="10734" max="10734" width="9.140625" style="2" customWidth="1"/>
    <col min="10735" max="10968" width="9.140625" style="2"/>
    <col min="10969" max="10969" width="16.42578125" style="2" customWidth="1"/>
    <col min="10970" max="10970" width="12.140625" style="2" customWidth="1"/>
    <col min="10971" max="10971" width="14.7109375" style="2" customWidth="1"/>
    <col min="10972" max="10972" width="11.85546875" style="2" customWidth="1"/>
    <col min="10973" max="10973" width="8.140625" style="2" customWidth="1"/>
    <col min="10974" max="10974" width="9.42578125" style="2" customWidth="1"/>
    <col min="10975" max="10975" width="8.28515625" style="2" customWidth="1"/>
    <col min="10976" max="10976" width="12.7109375" style="2" customWidth="1"/>
    <col min="10977" max="10977" width="10.7109375" style="2" customWidth="1"/>
    <col min="10978" max="10978" width="17.28515625" style="2" customWidth="1"/>
    <col min="10979" max="10979" width="19.42578125" style="2" customWidth="1"/>
    <col min="10980" max="10980" width="10.7109375" style="2" customWidth="1"/>
    <col min="10981" max="10981" width="11.140625" style="2" customWidth="1"/>
    <col min="10982" max="10982" width="16.85546875" style="2" customWidth="1"/>
    <col min="10983" max="10983" width="11.42578125" style="2" customWidth="1"/>
    <col min="10984" max="10984" width="10.85546875" style="2" customWidth="1"/>
    <col min="10985" max="10985" width="18.28515625" style="2" customWidth="1"/>
    <col min="10986" max="10986" width="10" style="2" customWidth="1"/>
    <col min="10987" max="10987" width="7.85546875" style="2" customWidth="1"/>
    <col min="10988" max="10988" width="8.28515625" style="2" customWidth="1"/>
    <col min="10989" max="10989" width="8" style="2" customWidth="1"/>
    <col min="10990" max="10990" width="9.140625" style="2" customWidth="1"/>
    <col min="10991" max="11224" width="9.140625" style="2"/>
    <col min="11225" max="11225" width="16.42578125" style="2" customWidth="1"/>
    <col min="11226" max="11226" width="12.140625" style="2" customWidth="1"/>
    <col min="11227" max="11227" width="14.7109375" style="2" customWidth="1"/>
    <col min="11228" max="11228" width="11.85546875" style="2" customWidth="1"/>
    <col min="11229" max="11229" width="8.140625" style="2" customWidth="1"/>
    <col min="11230" max="11230" width="9.42578125" style="2" customWidth="1"/>
    <col min="11231" max="11231" width="8.28515625" style="2" customWidth="1"/>
    <col min="11232" max="11232" width="12.7109375" style="2" customWidth="1"/>
    <col min="11233" max="11233" width="10.7109375" style="2" customWidth="1"/>
    <col min="11234" max="11234" width="17.28515625" style="2" customWidth="1"/>
    <col min="11235" max="11235" width="19.42578125" style="2" customWidth="1"/>
    <col min="11236" max="11236" width="10.7109375" style="2" customWidth="1"/>
    <col min="11237" max="11237" width="11.140625" style="2" customWidth="1"/>
    <col min="11238" max="11238" width="16.85546875" style="2" customWidth="1"/>
    <col min="11239" max="11239" width="11.42578125" style="2" customWidth="1"/>
    <col min="11240" max="11240" width="10.85546875" style="2" customWidth="1"/>
    <col min="11241" max="11241" width="18.28515625" style="2" customWidth="1"/>
    <col min="11242" max="11242" width="10" style="2" customWidth="1"/>
    <col min="11243" max="11243" width="7.85546875" style="2" customWidth="1"/>
    <col min="11244" max="11244" width="8.28515625" style="2" customWidth="1"/>
    <col min="11245" max="11245" width="8" style="2" customWidth="1"/>
    <col min="11246" max="11246" width="9.140625" style="2" customWidth="1"/>
    <col min="11247" max="11480" width="9.140625" style="2"/>
    <col min="11481" max="11481" width="16.42578125" style="2" customWidth="1"/>
    <col min="11482" max="11482" width="12.140625" style="2" customWidth="1"/>
    <col min="11483" max="11483" width="14.7109375" style="2" customWidth="1"/>
    <col min="11484" max="11484" width="11.85546875" style="2" customWidth="1"/>
    <col min="11485" max="11485" width="8.140625" style="2" customWidth="1"/>
    <col min="11486" max="11486" width="9.42578125" style="2" customWidth="1"/>
    <col min="11487" max="11487" width="8.28515625" style="2" customWidth="1"/>
    <col min="11488" max="11488" width="12.7109375" style="2" customWidth="1"/>
    <col min="11489" max="11489" width="10.7109375" style="2" customWidth="1"/>
    <col min="11490" max="11490" width="17.28515625" style="2" customWidth="1"/>
    <col min="11491" max="11491" width="19.42578125" style="2" customWidth="1"/>
    <col min="11492" max="11492" width="10.7109375" style="2" customWidth="1"/>
    <col min="11493" max="11493" width="11.140625" style="2" customWidth="1"/>
    <col min="11494" max="11494" width="16.85546875" style="2" customWidth="1"/>
    <col min="11495" max="11495" width="11.42578125" style="2" customWidth="1"/>
    <col min="11496" max="11496" width="10.85546875" style="2" customWidth="1"/>
    <col min="11497" max="11497" width="18.28515625" style="2" customWidth="1"/>
    <col min="11498" max="11498" width="10" style="2" customWidth="1"/>
    <col min="11499" max="11499" width="7.85546875" style="2" customWidth="1"/>
    <col min="11500" max="11500" width="8.28515625" style="2" customWidth="1"/>
    <col min="11501" max="11501" width="8" style="2" customWidth="1"/>
    <col min="11502" max="11502" width="9.140625" style="2" customWidth="1"/>
    <col min="11503" max="11736" width="9.140625" style="2"/>
    <col min="11737" max="11737" width="16.42578125" style="2" customWidth="1"/>
    <col min="11738" max="11738" width="12.140625" style="2" customWidth="1"/>
    <col min="11739" max="11739" width="14.7109375" style="2" customWidth="1"/>
    <col min="11740" max="11740" width="11.85546875" style="2" customWidth="1"/>
    <col min="11741" max="11741" width="8.140625" style="2" customWidth="1"/>
    <col min="11742" max="11742" width="9.42578125" style="2" customWidth="1"/>
    <col min="11743" max="11743" width="8.28515625" style="2" customWidth="1"/>
    <col min="11744" max="11744" width="12.7109375" style="2" customWidth="1"/>
    <col min="11745" max="11745" width="10.7109375" style="2" customWidth="1"/>
    <col min="11746" max="11746" width="17.28515625" style="2" customWidth="1"/>
    <col min="11747" max="11747" width="19.42578125" style="2" customWidth="1"/>
    <col min="11748" max="11748" width="10.7109375" style="2" customWidth="1"/>
    <col min="11749" max="11749" width="11.140625" style="2" customWidth="1"/>
    <col min="11750" max="11750" width="16.85546875" style="2" customWidth="1"/>
    <col min="11751" max="11751" width="11.42578125" style="2" customWidth="1"/>
    <col min="11752" max="11752" width="10.85546875" style="2" customWidth="1"/>
    <col min="11753" max="11753" width="18.28515625" style="2" customWidth="1"/>
    <col min="11754" max="11754" width="10" style="2" customWidth="1"/>
    <col min="11755" max="11755" width="7.85546875" style="2" customWidth="1"/>
    <col min="11756" max="11756" width="8.28515625" style="2" customWidth="1"/>
    <col min="11757" max="11757" width="8" style="2" customWidth="1"/>
    <col min="11758" max="11758" width="9.140625" style="2" customWidth="1"/>
    <col min="11759" max="11992" width="9.140625" style="2"/>
    <col min="11993" max="11993" width="16.42578125" style="2" customWidth="1"/>
    <col min="11994" max="11994" width="12.140625" style="2" customWidth="1"/>
    <col min="11995" max="11995" width="14.7109375" style="2" customWidth="1"/>
    <col min="11996" max="11996" width="11.85546875" style="2" customWidth="1"/>
    <col min="11997" max="11997" width="8.140625" style="2" customWidth="1"/>
    <col min="11998" max="11998" width="9.42578125" style="2" customWidth="1"/>
    <col min="11999" max="11999" width="8.28515625" style="2" customWidth="1"/>
    <col min="12000" max="12000" width="12.7109375" style="2" customWidth="1"/>
    <col min="12001" max="12001" width="10.7109375" style="2" customWidth="1"/>
    <col min="12002" max="12002" width="17.28515625" style="2" customWidth="1"/>
    <col min="12003" max="12003" width="19.42578125" style="2" customWidth="1"/>
    <col min="12004" max="12004" width="10.7109375" style="2" customWidth="1"/>
    <col min="12005" max="12005" width="11.140625" style="2" customWidth="1"/>
    <col min="12006" max="12006" width="16.85546875" style="2" customWidth="1"/>
    <col min="12007" max="12007" width="11.42578125" style="2" customWidth="1"/>
    <col min="12008" max="12008" width="10.85546875" style="2" customWidth="1"/>
    <col min="12009" max="12009" width="18.28515625" style="2" customWidth="1"/>
    <col min="12010" max="12010" width="10" style="2" customWidth="1"/>
    <col min="12011" max="12011" width="7.85546875" style="2" customWidth="1"/>
    <col min="12012" max="12012" width="8.28515625" style="2" customWidth="1"/>
    <col min="12013" max="12013" width="8" style="2" customWidth="1"/>
    <col min="12014" max="12014" width="9.140625" style="2" customWidth="1"/>
    <col min="12015" max="12248" width="9.140625" style="2"/>
    <col min="12249" max="12249" width="16.42578125" style="2" customWidth="1"/>
    <col min="12250" max="12250" width="12.140625" style="2" customWidth="1"/>
    <col min="12251" max="12251" width="14.7109375" style="2" customWidth="1"/>
    <col min="12252" max="12252" width="11.85546875" style="2" customWidth="1"/>
    <col min="12253" max="12253" width="8.140625" style="2" customWidth="1"/>
    <col min="12254" max="12254" width="9.42578125" style="2" customWidth="1"/>
    <col min="12255" max="12255" width="8.28515625" style="2" customWidth="1"/>
    <col min="12256" max="12256" width="12.7109375" style="2" customWidth="1"/>
    <col min="12257" max="12257" width="10.7109375" style="2" customWidth="1"/>
    <col min="12258" max="12258" width="17.28515625" style="2" customWidth="1"/>
    <col min="12259" max="12259" width="19.42578125" style="2" customWidth="1"/>
    <col min="12260" max="12260" width="10.7109375" style="2" customWidth="1"/>
    <col min="12261" max="12261" width="11.140625" style="2" customWidth="1"/>
    <col min="12262" max="12262" width="16.85546875" style="2" customWidth="1"/>
    <col min="12263" max="12263" width="11.42578125" style="2" customWidth="1"/>
    <col min="12264" max="12264" width="10.85546875" style="2" customWidth="1"/>
    <col min="12265" max="12265" width="18.28515625" style="2" customWidth="1"/>
    <col min="12266" max="12266" width="10" style="2" customWidth="1"/>
    <col min="12267" max="12267" width="7.85546875" style="2" customWidth="1"/>
    <col min="12268" max="12268" width="8.28515625" style="2" customWidth="1"/>
    <col min="12269" max="12269" width="8" style="2" customWidth="1"/>
    <col min="12270" max="12270" width="9.140625" style="2" customWidth="1"/>
    <col min="12271" max="12504" width="9.140625" style="2"/>
    <col min="12505" max="12505" width="16.42578125" style="2" customWidth="1"/>
    <col min="12506" max="12506" width="12.140625" style="2" customWidth="1"/>
    <col min="12507" max="12507" width="14.7109375" style="2" customWidth="1"/>
    <col min="12508" max="12508" width="11.85546875" style="2" customWidth="1"/>
    <col min="12509" max="12509" width="8.140625" style="2" customWidth="1"/>
    <col min="12510" max="12510" width="9.42578125" style="2" customWidth="1"/>
    <col min="12511" max="12511" width="8.28515625" style="2" customWidth="1"/>
    <col min="12512" max="12512" width="12.7109375" style="2" customWidth="1"/>
    <col min="12513" max="12513" width="10.7109375" style="2" customWidth="1"/>
    <col min="12514" max="12514" width="17.28515625" style="2" customWidth="1"/>
    <col min="12515" max="12515" width="19.42578125" style="2" customWidth="1"/>
    <col min="12516" max="12516" width="10.7109375" style="2" customWidth="1"/>
    <col min="12517" max="12517" width="11.140625" style="2" customWidth="1"/>
    <col min="12518" max="12518" width="16.85546875" style="2" customWidth="1"/>
    <col min="12519" max="12519" width="11.42578125" style="2" customWidth="1"/>
    <col min="12520" max="12520" width="10.85546875" style="2" customWidth="1"/>
    <col min="12521" max="12521" width="18.28515625" style="2" customWidth="1"/>
    <col min="12522" max="12522" width="10" style="2" customWidth="1"/>
    <col min="12523" max="12523" width="7.85546875" style="2" customWidth="1"/>
    <col min="12524" max="12524" width="8.28515625" style="2" customWidth="1"/>
    <col min="12525" max="12525" width="8" style="2" customWidth="1"/>
    <col min="12526" max="12526" width="9.140625" style="2" customWidth="1"/>
    <col min="12527" max="12760" width="9.140625" style="2"/>
    <col min="12761" max="12761" width="16.42578125" style="2" customWidth="1"/>
    <col min="12762" max="12762" width="12.140625" style="2" customWidth="1"/>
    <col min="12763" max="12763" width="14.7109375" style="2" customWidth="1"/>
    <col min="12764" max="12764" width="11.85546875" style="2" customWidth="1"/>
    <col min="12765" max="12765" width="8.140625" style="2" customWidth="1"/>
    <col min="12766" max="12766" width="9.42578125" style="2" customWidth="1"/>
    <col min="12767" max="12767" width="8.28515625" style="2" customWidth="1"/>
    <col min="12768" max="12768" width="12.7109375" style="2" customWidth="1"/>
    <col min="12769" max="12769" width="10.7109375" style="2" customWidth="1"/>
    <col min="12770" max="12770" width="17.28515625" style="2" customWidth="1"/>
    <col min="12771" max="12771" width="19.42578125" style="2" customWidth="1"/>
    <col min="12772" max="12772" width="10.7109375" style="2" customWidth="1"/>
    <col min="12773" max="12773" width="11.140625" style="2" customWidth="1"/>
    <col min="12774" max="12774" width="16.85546875" style="2" customWidth="1"/>
    <col min="12775" max="12775" width="11.42578125" style="2" customWidth="1"/>
    <col min="12776" max="12776" width="10.85546875" style="2" customWidth="1"/>
    <col min="12777" max="12777" width="18.28515625" style="2" customWidth="1"/>
    <col min="12778" max="12778" width="10" style="2" customWidth="1"/>
    <col min="12779" max="12779" width="7.85546875" style="2" customWidth="1"/>
    <col min="12780" max="12780" width="8.28515625" style="2" customWidth="1"/>
    <col min="12781" max="12781" width="8" style="2" customWidth="1"/>
    <col min="12782" max="12782" width="9.140625" style="2" customWidth="1"/>
    <col min="12783" max="13016" width="9.140625" style="2"/>
    <col min="13017" max="13017" width="16.42578125" style="2" customWidth="1"/>
    <col min="13018" max="13018" width="12.140625" style="2" customWidth="1"/>
    <col min="13019" max="13019" width="14.7109375" style="2" customWidth="1"/>
    <col min="13020" max="13020" width="11.85546875" style="2" customWidth="1"/>
    <col min="13021" max="13021" width="8.140625" style="2" customWidth="1"/>
    <col min="13022" max="13022" width="9.42578125" style="2" customWidth="1"/>
    <col min="13023" max="13023" width="8.28515625" style="2" customWidth="1"/>
    <col min="13024" max="13024" width="12.7109375" style="2" customWidth="1"/>
    <col min="13025" max="13025" width="10.7109375" style="2" customWidth="1"/>
    <col min="13026" max="13026" width="17.28515625" style="2" customWidth="1"/>
    <col min="13027" max="13027" width="19.42578125" style="2" customWidth="1"/>
    <col min="13028" max="13028" width="10.7109375" style="2" customWidth="1"/>
    <col min="13029" max="13029" width="11.140625" style="2" customWidth="1"/>
    <col min="13030" max="13030" width="16.85546875" style="2" customWidth="1"/>
    <col min="13031" max="13031" width="11.42578125" style="2" customWidth="1"/>
    <col min="13032" max="13032" width="10.85546875" style="2" customWidth="1"/>
    <col min="13033" max="13033" width="18.28515625" style="2" customWidth="1"/>
    <col min="13034" max="13034" width="10" style="2" customWidth="1"/>
    <col min="13035" max="13035" width="7.85546875" style="2" customWidth="1"/>
    <col min="13036" max="13036" width="8.28515625" style="2" customWidth="1"/>
    <col min="13037" max="13037" width="8" style="2" customWidth="1"/>
    <col min="13038" max="13038" width="9.140625" style="2" customWidth="1"/>
    <col min="13039" max="13272" width="9.140625" style="2"/>
    <col min="13273" max="13273" width="16.42578125" style="2" customWidth="1"/>
    <col min="13274" max="13274" width="12.140625" style="2" customWidth="1"/>
    <col min="13275" max="13275" width="14.7109375" style="2" customWidth="1"/>
    <col min="13276" max="13276" width="11.85546875" style="2" customWidth="1"/>
    <col min="13277" max="13277" width="8.140625" style="2" customWidth="1"/>
    <col min="13278" max="13278" width="9.42578125" style="2" customWidth="1"/>
    <col min="13279" max="13279" width="8.28515625" style="2" customWidth="1"/>
    <col min="13280" max="13280" width="12.7109375" style="2" customWidth="1"/>
    <col min="13281" max="13281" width="10.7109375" style="2" customWidth="1"/>
    <col min="13282" max="13282" width="17.28515625" style="2" customWidth="1"/>
    <col min="13283" max="13283" width="19.42578125" style="2" customWidth="1"/>
    <col min="13284" max="13284" width="10.7109375" style="2" customWidth="1"/>
    <col min="13285" max="13285" width="11.140625" style="2" customWidth="1"/>
    <col min="13286" max="13286" width="16.85546875" style="2" customWidth="1"/>
    <col min="13287" max="13287" width="11.42578125" style="2" customWidth="1"/>
    <col min="13288" max="13288" width="10.85546875" style="2" customWidth="1"/>
    <col min="13289" max="13289" width="18.28515625" style="2" customWidth="1"/>
    <col min="13290" max="13290" width="10" style="2" customWidth="1"/>
    <col min="13291" max="13291" width="7.85546875" style="2" customWidth="1"/>
    <col min="13292" max="13292" width="8.28515625" style="2" customWidth="1"/>
    <col min="13293" max="13293" width="8" style="2" customWidth="1"/>
    <col min="13294" max="13294" width="9.140625" style="2" customWidth="1"/>
    <col min="13295" max="13528" width="9.140625" style="2"/>
    <col min="13529" max="13529" width="16.42578125" style="2" customWidth="1"/>
    <col min="13530" max="13530" width="12.140625" style="2" customWidth="1"/>
    <col min="13531" max="13531" width="14.7109375" style="2" customWidth="1"/>
    <col min="13532" max="13532" width="11.85546875" style="2" customWidth="1"/>
    <col min="13533" max="13533" width="8.140625" style="2" customWidth="1"/>
    <col min="13534" max="13534" width="9.42578125" style="2" customWidth="1"/>
    <col min="13535" max="13535" width="8.28515625" style="2" customWidth="1"/>
    <col min="13536" max="13536" width="12.7109375" style="2" customWidth="1"/>
    <col min="13537" max="13537" width="10.7109375" style="2" customWidth="1"/>
    <col min="13538" max="13538" width="17.28515625" style="2" customWidth="1"/>
    <col min="13539" max="13539" width="19.42578125" style="2" customWidth="1"/>
    <col min="13540" max="13540" width="10.7109375" style="2" customWidth="1"/>
    <col min="13541" max="13541" width="11.140625" style="2" customWidth="1"/>
    <col min="13542" max="13542" width="16.85546875" style="2" customWidth="1"/>
    <col min="13543" max="13543" width="11.42578125" style="2" customWidth="1"/>
    <col min="13544" max="13544" width="10.85546875" style="2" customWidth="1"/>
    <col min="13545" max="13545" width="18.28515625" style="2" customWidth="1"/>
    <col min="13546" max="13546" width="10" style="2" customWidth="1"/>
    <col min="13547" max="13547" width="7.85546875" style="2" customWidth="1"/>
    <col min="13548" max="13548" width="8.28515625" style="2" customWidth="1"/>
    <col min="13549" max="13549" width="8" style="2" customWidth="1"/>
    <col min="13550" max="13550" width="9.140625" style="2" customWidth="1"/>
    <col min="13551" max="13784" width="9.140625" style="2"/>
    <col min="13785" max="13785" width="16.42578125" style="2" customWidth="1"/>
    <col min="13786" max="13786" width="12.140625" style="2" customWidth="1"/>
    <col min="13787" max="13787" width="14.7109375" style="2" customWidth="1"/>
    <col min="13788" max="13788" width="11.85546875" style="2" customWidth="1"/>
    <col min="13789" max="13789" width="8.140625" style="2" customWidth="1"/>
    <col min="13790" max="13790" width="9.42578125" style="2" customWidth="1"/>
    <col min="13791" max="13791" width="8.28515625" style="2" customWidth="1"/>
    <col min="13792" max="13792" width="12.7109375" style="2" customWidth="1"/>
    <col min="13793" max="13793" width="10.7109375" style="2" customWidth="1"/>
    <col min="13794" max="13794" width="17.28515625" style="2" customWidth="1"/>
    <col min="13795" max="13795" width="19.42578125" style="2" customWidth="1"/>
    <col min="13796" max="13796" width="10.7109375" style="2" customWidth="1"/>
    <col min="13797" max="13797" width="11.140625" style="2" customWidth="1"/>
    <col min="13798" max="13798" width="16.85546875" style="2" customWidth="1"/>
    <col min="13799" max="13799" width="11.42578125" style="2" customWidth="1"/>
    <col min="13800" max="13800" width="10.85546875" style="2" customWidth="1"/>
    <col min="13801" max="13801" width="18.28515625" style="2" customWidth="1"/>
    <col min="13802" max="13802" width="10" style="2" customWidth="1"/>
    <col min="13803" max="13803" width="7.85546875" style="2" customWidth="1"/>
    <col min="13804" max="13804" width="8.28515625" style="2" customWidth="1"/>
    <col min="13805" max="13805" width="8" style="2" customWidth="1"/>
    <col min="13806" max="13806" width="9.140625" style="2" customWidth="1"/>
    <col min="13807" max="14040" width="9.140625" style="2"/>
    <col min="14041" max="14041" width="16.42578125" style="2" customWidth="1"/>
    <col min="14042" max="14042" width="12.140625" style="2" customWidth="1"/>
    <col min="14043" max="14043" width="14.7109375" style="2" customWidth="1"/>
    <col min="14044" max="14044" width="11.85546875" style="2" customWidth="1"/>
    <col min="14045" max="14045" width="8.140625" style="2" customWidth="1"/>
    <col min="14046" max="14046" width="9.42578125" style="2" customWidth="1"/>
    <col min="14047" max="14047" width="8.28515625" style="2" customWidth="1"/>
    <col min="14048" max="14048" width="12.7109375" style="2" customWidth="1"/>
    <col min="14049" max="14049" width="10.7109375" style="2" customWidth="1"/>
    <col min="14050" max="14050" width="17.28515625" style="2" customWidth="1"/>
    <col min="14051" max="14051" width="19.42578125" style="2" customWidth="1"/>
    <col min="14052" max="14052" width="10.7109375" style="2" customWidth="1"/>
    <col min="14053" max="14053" width="11.140625" style="2" customWidth="1"/>
    <col min="14054" max="14054" width="16.85546875" style="2" customWidth="1"/>
    <col min="14055" max="14055" width="11.42578125" style="2" customWidth="1"/>
    <col min="14056" max="14056" width="10.85546875" style="2" customWidth="1"/>
    <col min="14057" max="14057" width="18.28515625" style="2" customWidth="1"/>
    <col min="14058" max="14058" width="10" style="2" customWidth="1"/>
    <col min="14059" max="14059" width="7.85546875" style="2" customWidth="1"/>
    <col min="14060" max="14060" width="8.28515625" style="2" customWidth="1"/>
    <col min="14061" max="14061" width="8" style="2" customWidth="1"/>
    <col min="14062" max="14062" width="9.140625" style="2" customWidth="1"/>
    <col min="14063" max="14296" width="9.140625" style="2"/>
    <col min="14297" max="14297" width="16.42578125" style="2" customWidth="1"/>
    <col min="14298" max="14298" width="12.140625" style="2" customWidth="1"/>
    <col min="14299" max="14299" width="14.7109375" style="2" customWidth="1"/>
    <col min="14300" max="14300" width="11.85546875" style="2" customWidth="1"/>
    <col min="14301" max="14301" width="8.140625" style="2" customWidth="1"/>
    <col min="14302" max="14302" width="9.42578125" style="2" customWidth="1"/>
    <col min="14303" max="14303" width="8.28515625" style="2" customWidth="1"/>
    <col min="14304" max="14304" width="12.7109375" style="2" customWidth="1"/>
    <col min="14305" max="14305" width="10.7109375" style="2" customWidth="1"/>
    <col min="14306" max="14306" width="17.28515625" style="2" customWidth="1"/>
    <col min="14307" max="14307" width="19.42578125" style="2" customWidth="1"/>
    <col min="14308" max="14308" width="10.7109375" style="2" customWidth="1"/>
    <col min="14309" max="14309" width="11.140625" style="2" customWidth="1"/>
    <col min="14310" max="14310" width="16.85546875" style="2" customWidth="1"/>
    <col min="14311" max="14311" width="11.42578125" style="2" customWidth="1"/>
    <col min="14312" max="14312" width="10.85546875" style="2" customWidth="1"/>
    <col min="14313" max="14313" width="18.28515625" style="2" customWidth="1"/>
    <col min="14314" max="14314" width="10" style="2" customWidth="1"/>
    <col min="14315" max="14315" width="7.85546875" style="2" customWidth="1"/>
    <col min="14316" max="14316" width="8.28515625" style="2" customWidth="1"/>
    <col min="14317" max="14317" width="8" style="2" customWidth="1"/>
    <col min="14318" max="14318" width="9.140625" style="2" customWidth="1"/>
    <col min="14319" max="14552" width="9.140625" style="2"/>
    <col min="14553" max="14553" width="16.42578125" style="2" customWidth="1"/>
    <col min="14554" max="14554" width="12.140625" style="2" customWidth="1"/>
    <col min="14555" max="14555" width="14.7109375" style="2" customWidth="1"/>
    <col min="14556" max="14556" width="11.85546875" style="2" customWidth="1"/>
    <col min="14557" max="14557" width="8.140625" style="2" customWidth="1"/>
    <col min="14558" max="14558" width="9.42578125" style="2" customWidth="1"/>
    <col min="14559" max="14559" width="8.28515625" style="2" customWidth="1"/>
    <col min="14560" max="14560" width="12.7109375" style="2" customWidth="1"/>
    <col min="14561" max="14561" width="10.7109375" style="2" customWidth="1"/>
    <col min="14562" max="14562" width="17.28515625" style="2" customWidth="1"/>
    <col min="14563" max="14563" width="19.42578125" style="2" customWidth="1"/>
    <col min="14564" max="14564" width="10.7109375" style="2" customWidth="1"/>
    <col min="14565" max="14565" width="11.140625" style="2" customWidth="1"/>
    <col min="14566" max="14566" width="16.85546875" style="2" customWidth="1"/>
    <col min="14567" max="14567" width="11.42578125" style="2" customWidth="1"/>
    <col min="14568" max="14568" width="10.85546875" style="2" customWidth="1"/>
    <col min="14569" max="14569" width="18.28515625" style="2" customWidth="1"/>
    <col min="14570" max="14570" width="10" style="2" customWidth="1"/>
    <col min="14571" max="14571" width="7.85546875" style="2" customWidth="1"/>
    <col min="14572" max="14572" width="8.28515625" style="2" customWidth="1"/>
    <col min="14573" max="14573" width="8" style="2" customWidth="1"/>
    <col min="14574" max="14574" width="9.140625" style="2" customWidth="1"/>
    <col min="14575" max="14808" width="9.140625" style="2"/>
    <col min="14809" max="14809" width="16.42578125" style="2" customWidth="1"/>
    <col min="14810" max="14810" width="12.140625" style="2" customWidth="1"/>
    <col min="14811" max="14811" width="14.7109375" style="2" customWidth="1"/>
    <col min="14812" max="14812" width="11.85546875" style="2" customWidth="1"/>
    <col min="14813" max="14813" width="8.140625" style="2" customWidth="1"/>
    <col min="14814" max="14814" width="9.42578125" style="2" customWidth="1"/>
    <col min="14815" max="14815" width="8.28515625" style="2" customWidth="1"/>
    <col min="14816" max="14816" width="12.7109375" style="2" customWidth="1"/>
    <col min="14817" max="14817" width="10.7109375" style="2" customWidth="1"/>
    <col min="14818" max="14818" width="17.28515625" style="2" customWidth="1"/>
    <col min="14819" max="14819" width="19.42578125" style="2" customWidth="1"/>
    <col min="14820" max="14820" width="10.7109375" style="2" customWidth="1"/>
    <col min="14821" max="14821" width="11.140625" style="2" customWidth="1"/>
    <col min="14822" max="14822" width="16.85546875" style="2" customWidth="1"/>
    <col min="14823" max="14823" width="11.42578125" style="2" customWidth="1"/>
    <col min="14824" max="14824" width="10.85546875" style="2" customWidth="1"/>
    <col min="14825" max="14825" width="18.28515625" style="2" customWidth="1"/>
    <col min="14826" max="14826" width="10" style="2" customWidth="1"/>
    <col min="14827" max="14827" width="7.85546875" style="2" customWidth="1"/>
    <col min="14828" max="14828" width="8.28515625" style="2" customWidth="1"/>
    <col min="14829" max="14829" width="8" style="2" customWidth="1"/>
    <col min="14830" max="14830" width="9.140625" style="2" customWidth="1"/>
    <col min="14831" max="15064" width="9.140625" style="2"/>
    <col min="15065" max="15065" width="16.42578125" style="2" customWidth="1"/>
    <col min="15066" max="15066" width="12.140625" style="2" customWidth="1"/>
    <col min="15067" max="15067" width="14.7109375" style="2" customWidth="1"/>
    <col min="15068" max="15068" width="11.85546875" style="2" customWidth="1"/>
    <col min="15069" max="15069" width="8.140625" style="2" customWidth="1"/>
    <col min="15070" max="15070" width="9.42578125" style="2" customWidth="1"/>
    <col min="15071" max="15071" width="8.28515625" style="2" customWidth="1"/>
    <col min="15072" max="15072" width="12.7109375" style="2" customWidth="1"/>
    <col min="15073" max="15073" width="10.7109375" style="2" customWidth="1"/>
    <col min="15074" max="15074" width="17.28515625" style="2" customWidth="1"/>
    <col min="15075" max="15075" width="19.42578125" style="2" customWidth="1"/>
    <col min="15076" max="15076" width="10.7109375" style="2" customWidth="1"/>
    <col min="15077" max="15077" width="11.140625" style="2" customWidth="1"/>
    <col min="15078" max="15078" width="16.85546875" style="2" customWidth="1"/>
    <col min="15079" max="15079" width="11.42578125" style="2" customWidth="1"/>
    <col min="15080" max="15080" width="10.85546875" style="2" customWidth="1"/>
    <col min="15081" max="15081" width="18.28515625" style="2" customWidth="1"/>
    <col min="15082" max="15082" width="10" style="2" customWidth="1"/>
    <col min="15083" max="15083" width="7.85546875" style="2" customWidth="1"/>
    <col min="15084" max="15084" width="8.28515625" style="2" customWidth="1"/>
    <col min="15085" max="15085" width="8" style="2" customWidth="1"/>
    <col min="15086" max="15086" width="9.140625" style="2" customWidth="1"/>
    <col min="15087" max="15320" width="9.140625" style="2"/>
    <col min="15321" max="15321" width="16.42578125" style="2" customWidth="1"/>
    <col min="15322" max="15322" width="12.140625" style="2" customWidth="1"/>
    <col min="15323" max="15323" width="14.7109375" style="2" customWidth="1"/>
    <col min="15324" max="15324" width="11.85546875" style="2" customWidth="1"/>
    <col min="15325" max="15325" width="8.140625" style="2" customWidth="1"/>
    <col min="15326" max="15326" width="9.42578125" style="2" customWidth="1"/>
    <col min="15327" max="15327" width="8.28515625" style="2" customWidth="1"/>
    <col min="15328" max="15328" width="12.7109375" style="2" customWidth="1"/>
    <col min="15329" max="15329" width="10.7109375" style="2" customWidth="1"/>
    <col min="15330" max="15330" width="17.28515625" style="2" customWidth="1"/>
    <col min="15331" max="15331" width="19.42578125" style="2" customWidth="1"/>
    <col min="15332" max="15332" width="10.7109375" style="2" customWidth="1"/>
    <col min="15333" max="15333" width="11.140625" style="2" customWidth="1"/>
    <col min="15334" max="15334" width="16.85546875" style="2" customWidth="1"/>
    <col min="15335" max="15335" width="11.42578125" style="2" customWidth="1"/>
    <col min="15336" max="15336" width="10.85546875" style="2" customWidth="1"/>
    <col min="15337" max="15337" width="18.28515625" style="2" customWidth="1"/>
    <col min="15338" max="15338" width="10" style="2" customWidth="1"/>
    <col min="15339" max="15339" width="7.85546875" style="2" customWidth="1"/>
    <col min="15340" max="15340" width="8.28515625" style="2" customWidth="1"/>
    <col min="15341" max="15341" width="8" style="2" customWidth="1"/>
    <col min="15342" max="15342" width="9.140625" style="2" customWidth="1"/>
    <col min="15343" max="15576" width="9.140625" style="2"/>
    <col min="15577" max="15577" width="16.42578125" style="2" customWidth="1"/>
    <col min="15578" max="15578" width="12.140625" style="2" customWidth="1"/>
    <col min="15579" max="15579" width="14.7109375" style="2" customWidth="1"/>
    <col min="15580" max="15580" width="11.85546875" style="2" customWidth="1"/>
    <col min="15581" max="15581" width="8.140625" style="2" customWidth="1"/>
    <col min="15582" max="15582" width="9.42578125" style="2" customWidth="1"/>
    <col min="15583" max="15583" width="8.28515625" style="2" customWidth="1"/>
    <col min="15584" max="15584" width="12.7109375" style="2" customWidth="1"/>
    <col min="15585" max="15585" width="10.7109375" style="2" customWidth="1"/>
    <col min="15586" max="15586" width="17.28515625" style="2" customWidth="1"/>
    <col min="15587" max="15587" width="19.42578125" style="2" customWidth="1"/>
    <col min="15588" max="15588" width="10.7109375" style="2" customWidth="1"/>
    <col min="15589" max="15589" width="11.140625" style="2" customWidth="1"/>
    <col min="15590" max="15590" width="16.85546875" style="2" customWidth="1"/>
    <col min="15591" max="15591" width="11.42578125" style="2" customWidth="1"/>
    <col min="15592" max="15592" width="10.85546875" style="2" customWidth="1"/>
    <col min="15593" max="15593" width="18.28515625" style="2" customWidth="1"/>
    <col min="15594" max="15594" width="10" style="2" customWidth="1"/>
    <col min="15595" max="15595" width="7.85546875" style="2" customWidth="1"/>
    <col min="15596" max="15596" width="8.28515625" style="2" customWidth="1"/>
    <col min="15597" max="15597" width="8" style="2" customWidth="1"/>
    <col min="15598" max="15598" width="9.140625" style="2" customWidth="1"/>
    <col min="15599" max="15832" width="9.140625" style="2"/>
    <col min="15833" max="15833" width="16.42578125" style="2" customWidth="1"/>
    <col min="15834" max="15834" width="12.140625" style="2" customWidth="1"/>
    <col min="15835" max="15835" width="14.7109375" style="2" customWidth="1"/>
    <col min="15836" max="15836" width="11.85546875" style="2" customWidth="1"/>
    <col min="15837" max="15837" width="8.140625" style="2" customWidth="1"/>
    <col min="15838" max="15838" width="9.42578125" style="2" customWidth="1"/>
    <col min="15839" max="15839" width="8.28515625" style="2" customWidth="1"/>
    <col min="15840" max="15840" width="12.7109375" style="2" customWidth="1"/>
    <col min="15841" max="15841" width="10.7109375" style="2" customWidth="1"/>
    <col min="15842" max="15842" width="17.28515625" style="2" customWidth="1"/>
    <col min="15843" max="15843" width="19.42578125" style="2" customWidth="1"/>
    <col min="15844" max="15844" width="10.7109375" style="2" customWidth="1"/>
    <col min="15845" max="15845" width="11.140625" style="2" customWidth="1"/>
    <col min="15846" max="15846" width="16.85546875" style="2" customWidth="1"/>
    <col min="15847" max="15847" width="11.42578125" style="2" customWidth="1"/>
    <col min="15848" max="15848" width="10.85546875" style="2" customWidth="1"/>
    <col min="15849" max="15849" width="18.28515625" style="2" customWidth="1"/>
    <col min="15850" max="15850" width="10" style="2" customWidth="1"/>
    <col min="15851" max="15851" width="7.85546875" style="2" customWidth="1"/>
    <col min="15852" max="15852" width="8.28515625" style="2" customWidth="1"/>
    <col min="15853" max="15853" width="8" style="2" customWidth="1"/>
    <col min="15854" max="15854" width="9.140625" style="2" customWidth="1"/>
    <col min="15855" max="16088" width="9.140625" style="2"/>
    <col min="16089" max="16089" width="16.42578125" style="2" customWidth="1"/>
    <col min="16090" max="16090" width="12.140625" style="2" customWidth="1"/>
    <col min="16091" max="16091" width="14.7109375" style="2" customWidth="1"/>
    <col min="16092" max="16092" width="11.85546875" style="2" customWidth="1"/>
    <col min="16093" max="16093" width="8.140625" style="2" customWidth="1"/>
    <col min="16094" max="16094" width="9.42578125" style="2" customWidth="1"/>
    <col min="16095" max="16095" width="8.28515625" style="2" customWidth="1"/>
    <col min="16096" max="16096" width="12.7109375" style="2" customWidth="1"/>
    <col min="16097" max="16097" width="10.7109375" style="2" customWidth="1"/>
    <col min="16098" max="16098" width="17.28515625" style="2" customWidth="1"/>
    <col min="16099" max="16099" width="19.42578125" style="2" customWidth="1"/>
    <col min="16100" max="16100" width="10.7109375" style="2" customWidth="1"/>
    <col min="16101" max="16101" width="11.140625" style="2" customWidth="1"/>
    <col min="16102" max="16102" width="16.85546875" style="2" customWidth="1"/>
    <col min="16103" max="16103" width="11.42578125" style="2" customWidth="1"/>
    <col min="16104" max="16104" width="10.85546875" style="2" customWidth="1"/>
    <col min="16105" max="16105" width="18.28515625" style="2" customWidth="1"/>
    <col min="16106" max="16106" width="10" style="2" customWidth="1"/>
    <col min="16107" max="16107" width="7.85546875" style="2" customWidth="1"/>
    <col min="16108" max="16108" width="8.28515625" style="2" customWidth="1"/>
    <col min="16109" max="16109" width="8" style="2" customWidth="1"/>
    <col min="16110" max="16110" width="9.140625" style="2" customWidth="1"/>
    <col min="16111" max="16384" width="9.140625" style="2"/>
  </cols>
  <sheetData>
    <row r="1" spans="1:216" s="24" customFormat="1" ht="24.75" customHeight="1" x14ac:dyDescent="0.25">
      <c r="A1" s="91" t="s">
        <v>369</v>
      </c>
      <c r="B1" s="23"/>
      <c r="C1" s="7"/>
      <c r="D1" s="3"/>
      <c r="E1" s="23"/>
      <c r="F1" s="23"/>
      <c r="G1" s="23"/>
      <c r="H1" s="23"/>
      <c r="I1" s="3"/>
      <c r="J1" s="23"/>
      <c r="K1" s="23"/>
      <c r="L1" s="8"/>
      <c r="M1" s="8"/>
      <c r="N1" s="8"/>
      <c r="O1" s="8"/>
      <c r="P1" s="9"/>
      <c r="Q1" s="9"/>
      <c r="R1" s="9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</row>
    <row r="2" spans="1:216" s="34" customFormat="1" ht="18.75" customHeight="1" thickBot="1" x14ac:dyDescent="0.3">
      <c r="A2" s="365" t="s">
        <v>333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5"/>
      <c r="T2" s="365"/>
      <c r="U2" s="365"/>
      <c r="V2" s="365"/>
      <c r="W2" s="365"/>
      <c r="X2" s="365"/>
      <c r="Y2" s="365"/>
      <c r="Z2" s="365"/>
      <c r="AA2" s="365"/>
      <c r="AB2" s="365"/>
      <c r="AC2" s="365"/>
      <c r="AD2" s="365"/>
      <c r="AE2" s="365"/>
      <c r="AF2" s="365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3"/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3"/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3"/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3"/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3"/>
      <c r="HA2" s="33"/>
      <c r="HB2" s="33"/>
      <c r="HC2" s="33"/>
      <c r="HD2" s="33"/>
      <c r="HE2" s="33"/>
      <c r="HF2" s="33"/>
      <c r="HG2" s="33"/>
      <c r="HH2" s="33"/>
    </row>
    <row r="3" spans="1:216" s="24" customFormat="1" ht="12.75" customHeight="1" x14ac:dyDescent="0.25">
      <c r="A3" s="92" t="s">
        <v>322</v>
      </c>
      <c r="B3" s="319" t="s">
        <v>323</v>
      </c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20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</row>
    <row r="4" spans="1:216" s="24" customFormat="1" ht="12.75" customHeight="1" x14ac:dyDescent="0.25">
      <c r="A4" s="93" t="s">
        <v>324</v>
      </c>
      <c r="B4" s="321" t="s">
        <v>72</v>
      </c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1"/>
      <c r="T4" s="321"/>
      <c r="U4" s="321"/>
      <c r="V4" s="321"/>
      <c r="W4" s="321"/>
      <c r="X4" s="321"/>
      <c r="Y4" s="321"/>
      <c r="Z4" s="321"/>
      <c r="AA4" s="321"/>
      <c r="AB4" s="321"/>
      <c r="AC4" s="321"/>
      <c r="AD4" s="321"/>
      <c r="AE4" s="321"/>
      <c r="AF4" s="322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</row>
    <row r="5" spans="1:216" s="24" customFormat="1" ht="12.75" customHeight="1" x14ac:dyDescent="0.25">
      <c r="A5" s="94" t="s">
        <v>325</v>
      </c>
      <c r="B5" s="323" t="s">
        <v>73</v>
      </c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3"/>
      <c r="AF5" s="324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</row>
    <row r="6" spans="1:216" s="24" customFormat="1" ht="12.75" customHeight="1" x14ac:dyDescent="0.25">
      <c r="A6" s="93" t="s">
        <v>16</v>
      </c>
      <c r="B6" s="325" t="s">
        <v>74</v>
      </c>
      <c r="C6" s="325"/>
      <c r="D6" s="325"/>
      <c r="E6" s="325"/>
      <c r="F6" s="325"/>
      <c r="G6" s="325"/>
      <c r="H6" s="325"/>
      <c r="I6" s="325"/>
      <c r="J6" s="325"/>
      <c r="K6" s="325"/>
      <c r="L6" s="325"/>
      <c r="M6" s="325"/>
      <c r="N6" s="325"/>
      <c r="O6" s="325"/>
      <c r="P6" s="325"/>
      <c r="Q6" s="325"/>
      <c r="R6" s="325"/>
      <c r="S6" s="325"/>
      <c r="T6" s="325"/>
      <c r="U6" s="325"/>
      <c r="V6" s="325"/>
      <c r="W6" s="325"/>
      <c r="X6" s="325"/>
      <c r="Y6" s="325"/>
      <c r="Z6" s="325"/>
      <c r="AA6" s="325"/>
      <c r="AB6" s="325"/>
      <c r="AC6" s="325"/>
      <c r="AD6" s="325"/>
      <c r="AE6" s="325"/>
      <c r="AF6" s="326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</row>
    <row r="7" spans="1:216" s="24" customFormat="1" ht="12.75" customHeight="1" x14ac:dyDescent="0.25">
      <c r="A7" s="93" t="s">
        <v>326</v>
      </c>
      <c r="B7" s="327" t="s">
        <v>75</v>
      </c>
      <c r="C7" s="327"/>
      <c r="D7" s="327"/>
      <c r="E7" s="327"/>
      <c r="F7" s="327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  <c r="W7" s="327"/>
      <c r="X7" s="327"/>
      <c r="Y7" s="327"/>
      <c r="Z7" s="327"/>
      <c r="AA7" s="327"/>
      <c r="AB7" s="327"/>
      <c r="AC7" s="327"/>
      <c r="AD7" s="327"/>
      <c r="AE7" s="327"/>
      <c r="AF7" s="328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</row>
    <row r="8" spans="1:216" s="24" customFormat="1" ht="12.75" customHeight="1" x14ac:dyDescent="0.25">
      <c r="A8" s="93" t="s">
        <v>327</v>
      </c>
      <c r="B8" s="327" t="s">
        <v>76</v>
      </c>
      <c r="C8" s="327"/>
      <c r="D8" s="327"/>
      <c r="E8" s="327"/>
      <c r="F8" s="327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  <c r="U8" s="327"/>
      <c r="V8" s="327"/>
      <c r="W8" s="327"/>
      <c r="X8" s="327"/>
      <c r="Y8" s="327"/>
      <c r="Z8" s="327"/>
      <c r="AA8" s="327"/>
      <c r="AB8" s="327"/>
      <c r="AC8" s="327"/>
      <c r="AD8" s="327"/>
      <c r="AE8" s="327"/>
      <c r="AF8" s="328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</row>
    <row r="9" spans="1:216" s="24" customFormat="1" ht="15.75" customHeight="1" x14ac:dyDescent="0.25">
      <c r="A9" s="93" t="s">
        <v>328</v>
      </c>
      <c r="B9" s="329" t="s">
        <v>77</v>
      </c>
      <c r="C9" s="329"/>
      <c r="D9" s="329"/>
      <c r="E9" s="329"/>
      <c r="F9" s="329"/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329"/>
      <c r="Y9" s="329"/>
      <c r="Z9" s="329"/>
      <c r="AA9" s="329"/>
      <c r="AB9" s="329"/>
      <c r="AC9" s="329"/>
      <c r="AD9" s="329"/>
      <c r="AE9" s="329"/>
      <c r="AF9" s="330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</row>
    <row r="10" spans="1:216" s="24" customFormat="1" ht="15.75" customHeight="1" thickBot="1" x14ac:dyDescent="0.3">
      <c r="A10" s="186" t="s">
        <v>367</v>
      </c>
      <c r="B10" s="479" t="s">
        <v>368</v>
      </c>
      <c r="C10" s="479"/>
      <c r="D10" s="479"/>
      <c r="E10" s="479"/>
      <c r="F10" s="479"/>
      <c r="G10" s="479"/>
      <c r="H10" s="479"/>
      <c r="I10" s="479"/>
      <c r="J10" s="479"/>
      <c r="K10" s="479"/>
      <c r="L10" s="479"/>
      <c r="M10" s="479"/>
      <c r="N10" s="479"/>
      <c r="O10" s="479"/>
      <c r="P10" s="479"/>
      <c r="Q10" s="479"/>
      <c r="R10" s="479"/>
      <c r="S10" s="479"/>
      <c r="T10" s="479"/>
      <c r="U10" s="479"/>
      <c r="V10" s="479"/>
      <c r="W10" s="479"/>
      <c r="X10" s="479"/>
      <c r="Y10" s="479"/>
      <c r="Z10" s="479"/>
      <c r="AA10" s="479"/>
      <c r="AB10" s="479"/>
      <c r="AC10" s="479"/>
      <c r="AD10" s="479"/>
      <c r="AE10" s="479"/>
      <c r="AF10" s="480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</row>
    <row r="11" spans="1:216" ht="15.75" customHeight="1" thickBot="1" x14ac:dyDescent="0.3">
      <c r="A11" s="331" t="s">
        <v>48</v>
      </c>
      <c r="B11" s="332"/>
      <c r="C11" s="332"/>
      <c r="D11" s="332"/>
      <c r="E11" s="332"/>
      <c r="F11" s="332"/>
      <c r="G11" s="332"/>
      <c r="H11" s="332"/>
      <c r="I11" s="332"/>
      <c r="J11" s="332"/>
      <c r="K11" s="332"/>
      <c r="L11" s="332"/>
      <c r="M11" s="332"/>
      <c r="N11" s="332"/>
      <c r="O11" s="332"/>
      <c r="P11" s="332"/>
      <c r="Q11" s="332"/>
      <c r="R11" s="332"/>
      <c r="S11" s="332"/>
      <c r="T11" s="332"/>
      <c r="U11" s="332"/>
      <c r="V11" s="332"/>
      <c r="W11" s="332"/>
      <c r="X11" s="332"/>
      <c r="Y11" s="332"/>
      <c r="Z11" s="332"/>
      <c r="AA11" s="332"/>
      <c r="AB11" s="332"/>
      <c r="AC11" s="332"/>
      <c r="AD11" s="332"/>
      <c r="AE11" s="332"/>
      <c r="AF11" s="333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</row>
    <row r="12" spans="1:216" s="18" customFormat="1" ht="68.25" thickBot="1" x14ac:dyDescent="0.3">
      <c r="A12" s="170" t="s">
        <v>44</v>
      </c>
      <c r="B12" s="171" t="s">
        <v>0</v>
      </c>
      <c r="C12" s="171" t="s">
        <v>29</v>
      </c>
      <c r="D12" s="171" t="s">
        <v>1</v>
      </c>
      <c r="E12" s="171" t="s">
        <v>2</v>
      </c>
      <c r="F12" s="171" t="s">
        <v>3</v>
      </c>
      <c r="G12" s="171" t="s">
        <v>4</v>
      </c>
      <c r="H12" s="172" t="s">
        <v>5</v>
      </c>
      <c r="I12" s="171" t="s">
        <v>6</v>
      </c>
      <c r="J12" s="171" t="s">
        <v>33</v>
      </c>
      <c r="K12" s="171" t="s">
        <v>32</v>
      </c>
      <c r="L12" s="171" t="s">
        <v>7</v>
      </c>
      <c r="M12" s="171" t="s">
        <v>8</v>
      </c>
      <c r="N12" s="171" t="s">
        <v>46</v>
      </c>
      <c r="O12" s="171" t="s">
        <v>43</v>
      </c>
      <c r="P12" s="171" t="s">
        <v>38</v>
      </c>
      <c r="Q12" s="173" t="s">
        <v>34</v>
      </c>
      <c r="R12" s="173" t="s">
        <v>78</v>
      </c>
      <c r="S12" s="130" t="s">
        <v>334</v>
      </c>
      <c r="T12" s="159" t="s">
        <v>335</v>
      </c>
      <c r="U12" s="159" t="s">
        <v>336</v>
      </c>
      <c r="V12" s="159" t="s">
        <v>337</v>
      </c>
      <c r="W12" s="159" t="s">
        <v>338</v>
      </c>
      <c r="X12" s="159" t="s">
        <v>339</v>
      </c>
      <c r="Y12" s="159" t="s">
        <v>340</v>
      </c>
      <c r="Z12" s="159" t="s">
        <v>341</v>
      </c>
      <c r="AA12" s="159" t="s">
        <v>342</v>
      </c>
      <c r="AB12" s="159" t="s">
        <v>343</v>
      </c>
      <c r="AC12" s="159" t="s">
        <v>344</v>
      </c>
      <c r="AD12" s="174" t="s">
        <v>345</v>
      </c>
      <c r="AE12" s="131" t="s">
        <v>9</v>
      </c>
      <c r="AF12" s="132" t="s">
        <v>346</v>
      </c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</row>
    <row r="13" spans="1:216" ht="36.75" customHeight="1" x14ac:dyDescent="0.25">
      <c r="A13" s="109" t="s">
        <v>49</v>
      </c>
      <c r="B13" s="110" t="s">
        <v>31</v>
      </c>
      <c r="C13" s="110" t="s">
        <v>50</v>
      </c>
      <c r="D13" s="110" t="s">
        <v>51</v>
      </c>
      <c r="E13" s="110">
        <v>3</v>
      </c>
      <c r="F13" s="111" t="s">
        <v>10</v>
      </c>
      <c r="G13" s="112" t="s">
        <v>52</v>
      </c>
      <c r="H13" s="113" t="s">
        <v>53</v>
      </c>
      <c r="I13" s="114"/>
      <c r="J13" s="111" t="s">
        <v>54</v>
      </c>
      <c r="K13" s="111" t="s">
        <v>55</v>
      </c>
      <c r="L13" s="110" t="s">
        <v>11</v>
      </c>
      <c r="M13" s="110">
        <v>2.4</v>
      </c>
      <c r="N13" s="110">
        <v>2088</v>
      </c>
      <c r="O13" s="115">
        <f>M13*N13/1000</f>
        <v>5.0111999999999997</v>
      </c>
      <c r="P13" s="110" t="s">
        <v>14</v>
      </c>
      <c r="Q13" s="110" t="s">
        <v>56</v>
      </c>
      <c r="R13" s="116" t="s">
        <v>12</v>
      </c>
      <c r="S13" s="265" t="s">
        <v>16</v>
      </c>
      <c r="T13" s="266" t="s">
        <v>348</v>
      </c>
      <c r="U13" s="266" t="s">
        <v>16</v>
      </c>
      <c r="V13" s="266" t="s">
        <v>349</v>
      </c>
      <c r="W13" s="266" t="s">
        <v>16</v>
      </c>
      <c r="X13" s="266" t="s">
        <v>350</v>
      </c>
      <c r="Y13" s="266" t="s">
        <v>16</v>
      </c>
      <c r="Z13" s="266" t="s">
        <v>351</v>
      </c>
      <c r="AA13" s="266" t="s">
        <v>16</v>
      </c>
      <c r="AB13" s="266" t="s">
        <v>352</v>
      </c>
      <c r="AC13" s="266" t="s">
        <v>16</v>
      </c>
      <c r="AD13" s="269" t="s">
        <v>353</v>
      </c>
      <c r="AE13" s="146"/>
      <c r="AF13" s="26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</row>
    <row r="14" spans="1:216" s="24" customFormat="1" ht="36.75" customHeight="1" thickBot="1" x14ac:dyDescent="0.3">
      <c r="A14" s="95" t="s">
        <v>354</v>
      </c>
      <c r="B14" s="96" t="s">
        <v>355</v>
      </c>
      <c r="C14" s="96" t="s">
        <v>356</v>
      </c>
      <c r="D14" s="96" t="s">
        <v>357</v>
      </c>
      <c r="E14" s="96">
        <v>1</v>
      </c>
      <c r="F14" s="97" t="s">
        <v>358</v>
      </c>
      <c r="G14" s="97" t="s">
        <v>359</v>
      </c>
      <c r="H14" s="263">
        <v>3703624</v>
      </c>
      <c r="I14" s="96">
        <v>1997</v>
      </c>
      <c r="J14" s="264"/>
      <c r="K14" s="97"/>
      <c r="L14" s="96" t="s">
        <v>28</v>
      </c>
      <c r="M14" s="96">
        <v>1.57</v>
      </c>
      <c r="N14" s="96">
        <v>2729</v>
      </c>
      <c r="O14" s="98">
        <f t="shared" ref="O14" si="0">M14*N14/1000</f>
        <v>4.2845300000000002</v>
      </c>
      <c r="P14" s="96" t="s">
        <v>13</v>
      </c>
      <c r="Q14" s="96" t="s">
        <v>16</v>
      </c>
      <c r="R14" s="99" t="s">
        <v>360</v>
      </c>
      <c r="S14" s="219" t="s">
        <v>16</v>
      </c>
      <c r="T14" s="108" t="s">
        <v>348</v>
      </c>
      <c r="U14" s="108" t="s">
        <v>16</v>
      </c>
      <c r="V14" s="108" t="s">
        <v>16</v>
      </c>
      <c r="W14" s="108" t="s">
        <v>16</v>
      </c>
      <c r="X14" s="108" t="s">
        <v>350</v>
      </c>
      <c r="Y14" s="108" t="s">
        <v>16</v>
      </c>
      <c r="Z14" s="108" t="s">
        <v>16</v>
      </c>
      <c r="AA14" s="108" t="s">
        <v>16</v>
      </c>
      <c r="AB14" s="108" t="s">
        <v>352</v>
      </c>
      <c r="AC14" s="108" t="s">
        <v>16</v>
      </c>
      <c r="AD14" s="252" t="s">
        <v>16</v>
      </c>
      <c r="AE14" s="268"/>
      <c r="AF14" s="267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</row>
    <row r="15" spans="1:216" ht="35.25" customHeight="1" thickBot="1" x14ac:dyDescent="0.3">
      <c r="A15" s="117" t="s">
        <v>44</v>
      </c>
      <c r="B15" s="118" t="s">
        <v>17</v>
      </c>
      <c r="C15" s="118" t="s">
        <v>18</v>
      </c>
      <c r="D15" s="118" t="s">
        <v>1</v>
      </c>
      <c r="E15" s="118" t="s">
        <v>36</v>
      </c>
      <c r="F15" s="119" t="s">
        <v>39</v>
      </c>
      <c r="G15" s="119" t="s">
        <v>25</v>
      </c>
      <c r="H15" s="120" t="s">
        <v>40</v>
      </c>
      <c r="I15" s="121" t="s">
        <v>37</v>
      </c>
      <c r="J15" s="118" t="s">
        <v>23</v>
      </c>
      <c r="K15" s="121" t="s">
        <v>19</v>
      </c>
      <c r="L15" s="119" t="s">
        <v>20</v>
      </c>
      <c r="M15" s="121" t="s">
        <v>21</v>
      </c>
      <c r="N15" s="119" t="s">
        <v>22</v>
      </c>
      <c r="O15" s="119" t="s">
        <v>41</v>
      </c>
      <c r="P15" s="121" t="s">
        <v>24</v>
      </c>
      <c r="Q15" s="121" t="s">
        <v>42</v>
      </c>
      <c r="R15" s="122" t="s">
        <v>80</v>
      </c>
      <c r="S15" s="197" t="s">
        <v>334</v>
      </c>
      <c r="T15" s="198" t="s">
        <v>335</v>
      </c>
      <c r="U15" s="198" t="s">
        <v>336</v>
      </c>
      <c r="V15" s="198" t="s">
        <v>337</v>
      </c>
      <c r="W15" s="198" t="s">
        <v>338</v>
      </c>
      <c r="X15" s="198" t="s">
        <v>339</v>
      </c>
      <c r="Y15" s="198" t="s">
        <v>340</v>
      </c>
      <c r="Z15" s="198" t="s">
        <v>341</v>
      </c>
      <c r="AA15" s="198" t="s">
        <v>342</v>
      </c>
      <c r="AB15" s="198" t="s">
        <v>343</v>
      </c>
      <c r="AC15" s="198" t="s">
        <v>344</v>
      </c>
      <c r="AD15" s="238" t="s">
        <v>345</v>
      </c>
      <c r="AE15" s="197" t="s">
        <v>9</v>
      </c>
      <c r="AF15" s="199" t="s">
        <v>346</v>
      </c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</row>
    <row r="16" spans="1:216" ht="43.5" customHeight="1" x14ac:dyDescent="0.25">
      <c r="A16" s="167" t="s">
        <v>70</v>
      </c>
      <c r="B16" s="123" t="s">
        <v>27</v>
      </c>
      <c r="C16" s="163" t="s">
        <v>62</v>
      </c>
      <c r="D16" s="163" t="s">
        <v>63</v>
      </c>
      <c r="E16" s="123" t="s">
        <v>64</v>
      </c>
      <c r="F16" s="123"/>
      <c r="G16" s="124"/>
      <c r="H16" s="125" t="s">
        <v>65</v>
      </c>
      <c r="I16" s="168">
        <v>2</v>
      </c>
      <c r="J16" s="163" t="s">
        <v>66</v>
      </c>
      <c r="K16" s="124"/>
      <c r="L16" s="126"/>
      <c r="M16" s="126"/>
      <c r="N16" s="164"/>
      <c r="O16" s="164"/>
      <c r="P16" s="128"/>
      <c r="Q16" s="128"/>
      <c r="R16" s="129" t="s">
        <v>12</v>
      </c>
      <c r="S16" s="222" t="s">
        <v>16</v>
      </c>
      <c r="T16" s="223" t="s">
        <v>348</v>
      </c>
      <c r="U16" s="223" t="s">
        <v>16</v>
      </c>
      <c r="V16" s="223" t="s">
        <v>349</v>
      </c>
      <c r="W16" s="223" t="s">
        <v>16</v>
      </c>
      <c r="X16" s="223" t="s">
        <v>350</v>
      </c>
      <c r="Y16" s="223" t="s">
        <v>16</v>
      </c>
      <c r="Z16" s="224" t="s">
        <v>351</v>
      </c>
      <c r="AA16" s="223" t="s">
        <v>16</v>
      </c>
      <c r="AB16" s="223" t="s">
        <v>352</v>
      </c>
      <c r="AC16" s="223" t="s">
        <v>16</v>
      </c>
      <c r="AD16" s="225" t="s">
        <v>353</v>
      </c>
      <c r="AE16" s="226"/>
      <c r="AF16" s="227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</row>
    <row r="17" spans="1:216" ht="34.5" thickBot="1" x14ac:dyDescent="0.3">
      <c r="A17" s="187" t="s">
        <v>71</v>
      </c>
      <c r="B17" s="188" t="s">
        <v>27</v>
      </c>
      <c r="C17" s="189" t="s">
        <v>62</v>
      </c>
      <c r="D17" s="189" t="s">
        <v>67</v>
      </c>
      <c r="E17" s="188" t="s">
        <v>64</v>
      </c>
      <c r="F17" s="188"/>
      <c r="G17" s="190"/>
      <c r="H17" s="191" t="s">
        <v>65</v>
      </c>
      <c r="I17" s="192">
        <v>2</v>
      </c>
      <c r="J17" s="189" t="s">
        <v>66</v>
      </c>
      <c r="K17" s="190"/>
      <c r="L17" s="193"/>
      <c r="M17" s="193"/>
      <c r="N17" s="194"/>
      <c r="O17" s="194"/>
      <c r="P17" s="195"/>
      <c r="Q17" s="195"/>
      <c r="R17" s="196" t="s">
        <v>12</v>
      </c>
      <c r="S17" s="228" t="s">
        <v>16</v>
      </c>
      <c r="T17" s="229" t="s">
        <v>348</v>
      </c>
      <c r="U17" s="229" t="s">
        <v>16</v>
      </c>
      <c r="V17" s="229" t="s">
        <v>349</v>
      </c>
      <c r="W17" s="229" t="s">
        <v>16</v>
      </c>
      <c r="X17" s="229" t="s">
        <v>350</v>
      </c>
      <c r="Y17" s="229" t="s">
        <v>16</v>
      </c>
      <c r="Z17" s="230" t="s">
        <v>351</v>
      </c>
      <c r="AA17" s="229" t="s">
        <v>16</v>
      </c>
      <c r="AB17" s="229" t="s">
        <v>352</v>
      </c>
      <c r="AC17" s="229" t="s">
        <v>16</v>
      </c>
      <c r="AD17" s="231" t="s">
        <v>353</v>
      </c>
      <c r="AE17" s="232"/>
      <c r="AF17" s="215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</row>
    <row r="18" spans="1:216" s="24" customFormat="1" ht="23.25" customHeight="1" thickBot="1" x14ac:dyDescent="0.3">
      <c r="A18" s="476" t="s">
        <v>79</v>
      </c>
      <c r="B18" s="477"/>
      <c r="C18" s="477"/>
      <c r="D18" s="477"/>
      <c r="E18" s="477"/>
      <c r="F18" s="477"/>
      <c r="G18" s="477"/>
      <c r="H18" s="477"/>
      <c r="I18" s="477"/>
      <c r="J18" s="477"/>
      <c r="K18" s="477"/>
      <c r="L18" s="477"/>
      <c r="M18" s="477"/>
      <c r="N18" s="477"/>
      <c r="O18" s="477"/>
      <c r="P18" s="477"/>
      <c r="Q18" s="477"/>
      <c r="R18" s="477"/>
      <c r="S18" s="477"/>
      <c r="T18" s="477"/>
      <c r="U18" s="477"/>
      <c r="V18" s="477"/>
      <c r="W18" s="477"/>
      <c r="X18" s="477"/>
      <c r="Y18" s="477"/>
      <c r="Z18" s="477"/>
      <c r="AA18" s="477"/>
      <c r="AB18" s="477"/>
      <c r="AC18" s="477"/>
      <c r="AD18" s="477"/>
      <c r="AE18" s="478"/>
      <c r="AF18" s="478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</row>
    <row r="19" spans="1:216" s="18" customFormat="1" ht="68.25" thickBot="1" x14ac:dyDescent="0.3">
      <c r="A19" s="170" t="s">
        <v>44</v>
      </c>
      <c r="B19" s="171" t="s">
        <v>0</v>
      </c>
      <c r="C19" s="171" t="s">
        <v>29</v>
      </c>
      <c r="D19" s="171" t="s">
        <v>1</v>
      </c>
      <c r="E19" s="171" t="s">
        <v>2</v>
      </c>
      <c r="F19" s="171" t="s">
        <v>3</v>
      </c>
      <c r="G19" s="171" t="s">
        <v>4</v>
      </c>
      <c r="H19" s="172" t="s">
        <v>5</v>
      </c>
      <c r="I19" s="171" t="s">
        <v>6</v>
      </c>
      <c r="J19" s="171" t="s">
        <v>33</v>
      </c>
      <c r="K19" s="171" t="s">
        <v>32</v>
      </c>
      <c r="L19" s="171" t="s">
        <v>7</v>
      </c>
      <c r="M19" s="171" t="s">
        <v>8</v>
      </c>
      <c r="N19" s="171" t="s">
        <v>46</v>
      </c>
      <c r="O19" s="171" t="s">
        <v>43</v>
      </c>
      <c r="P19" s="171" t="s">
        <v>38</v>
      </c>
      <c r="Q19" s="173" t="s">
        <v>34</v>
      </c>
      <c r="R19" s="173" t="s">
        <v>78</v>
      </c>
      <c r="S19" s="130" t="s">
        <v>334</v>
      </c>
      <c r="T19" s="159" t="s">
        <v>335</v>
      </c>
      <c r="U19" s="159" t="s">
        <v>336</v>
      </c>
      <c r="V19" s="159" t="s">
        <v>337</v>
      </c>
      <c r="W19" s="159" t="s">
        <v>338</v>
      </c>
      <c r="X19" s="159" t="s">
        <v>339</v>
      </c>
      <c r="Y19" s="159" t="s">
        <v>340</v>
      </c>
      <c r="Z19" s="159" t="s">
        <v>341</v>
      </c>
      <c r="AA19" s="159" t="s">
        <v>342</v>
      </c>
      <c r="AB19" s="159" t="s">
        <v>343</v>
      </c>
      <c r="AC19" s="159" t="s">
        <v>344</v>
      </c>
      <c r="AD19" s="174" t="s">
        <v>345</v>
      </c>
      <c r="AE19" s="131" t="s">
        <v>9</v>
      </c>
      <c r="AF19" s="132" t="s">
        <v>346</v>
      </c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</row>
    <row r="20" spans="1:216" s="24" customFormat="1" ht="33.75" x14ac:dyDescent="0.25">
      <c r="A20" s="133" t="s">
        <v>81</v>
      </c>
      <c r="B20" s="134" t="s">
        <v>82</v>
      </c>
      <c r="C20" s="135" t="s">
        <v>83</v>
      </c>
      <c r="D20" s="136" t="s">
        <v>93</v>
      </c>
      <c r="E20" s="134" t="s">
        <v>94</v>
      </c>
      <c r="F20" s="134" t="s">
        <v>84</v>
      </c>
      <c r="G20" s="136" t="s">
        <v>85</v>
      </c>
      <c r="H20" s="137" t="s">
        <v>295</v>
      </c>
      <c r="I20" s="135">
        <v>2021</v>
      </c>
      <c r="J20" s="135" t="s">
        <v>95</v>
      </c>
      <c r="K20" s="135"/>
      <c r="L20" s="135" t="s">
        <v>11</v>
      </c>
      <c r="M20" s="136">
        <v>10.5</v>
      </c>
      <c r="N20" s="138">
        <v>2088</v>
      </c>
      <c r="O20" s="139">
        <f>M20*N20/1000</f>
        <v>21.923999999999999</v>
      </c>
      <c r="P20" s="140" t="s">
        <v>14</v>
      </c>
      <c r="Q20" s="140" t="s">
        <v>296</v>
      </c>
      <c r="R20" s="141" t="s">
        <v>12</v>
      </c>
      <c r="S20" s="233" t="s">
        <v>16</v>
      </c>
      <c r="T20" s="234" t="s">
        <v>348</v>
      </c>
      <c r="U20" s="234" t="s">
        <v>16</v>
      </c>
      <c r="V20" s="234" t="s">
        <v>349</v>
      </c>
      <c r="W20" s="234" t="s">
        <v>16</v>
      </c>
      <c r="X20" s="234" t="s">
        <v>350</v>
      </c>
      <c r="Y20" s="234" t="s">
        <v>16</v>
      </c>
      <c r="Z20" s="234" t="s">
        <v>351</v>
      </c>
      <c r="AA20" s="234" t="s">
        <v>16</v>
      </c>
      <c r="AB20" s="234" t="s">
        <v>352</v>
      </c>
      <c r="AC20" s="234" t="s">
        <v>16</v>
      </c>
      <c r="AD20" s="235" t="s">
        <v>353</v>
      </c>
      <c r="AE20" s="236"/>
      <c r="AF20" s="237" t="s">
        <v>347</v>
      </c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</row>
    <row r="21" spans="1:216" s="24" customFormat="1" ht="33.75" x14ac:dyDescent="0.25">
      <c r="A21" s="28" t="s">
        <v>57</v>
      </c>
      <c r="B21" s="85" t="s">
        <v>31</v>
      </c>
      <c r="C21" s="85" t="s">
        <v>86</v>
      </c>
      <c r="D21" s="85" t="s">
        <v>297</v>
      </c>
      <c r="E21" s="85">
        <v>2</v>
      </c>
      <c r="F21" s="86" t="s">
        <v>10</v>
      </c>
      <c r="G21" s="87" t="s">
        <v>58</v>
      </c>
      <c r="H21" s="84" t="s">
        <v>59</v>
      </c>
      <c r="I21" s="85">
        <v>2016</v>
      </c>
      <c r="J21" s="86"/>
      <c r="K21" s="86"/>
      <c r="L21" s="85" t="s">
        <v>11</v>
      </c>
      <c r="M21" s="85">
        <v>2.4</v>
      </c>
      <c r="N21" s="85">
        <v>2088</v>
      </c>
      <c r="O21" s="88">
        <f>M21*N21/1000</f>
        <v>5.0111999999999997</v>
      </c>
      <c r="P21" s="85" t="s">
        <v>14</v>
      </c>
      <c r="Q21" s="85" t="s">
        <v>60</v>
      </c>
      <c r="R21" s="89" t="s">
        <v>12</v>
      </c>
      <c r="S21" s="207" t="s">
        <v>16</v>
      </c>
      <c r="T21" s="63" t="s">
        <v>348</v>
      </c>
      <c r="U21" s="63" t="s">
        <v>16</v>
      </c>
      <c r="V21" s="63" t="s">
        <v>349</v>
      </c>
      <c r="W21" s="63" t="s">
        <v>16</v>
      </c>
      <c r="X21" s="63" t="s">
        <v>350</v>
      </c>
      <c r="Y21" s="63" t="s">
        <v>16</v>
      </c>
      <c r="Z21" s="63" t="s">
        <v>351</v>
      </c>
      <c r="AA21" s="63" t="s">
        <v>16</v>
      </c>
      <c r="AB21" s="63" t="s">
        <v>352</v>
      </c>
      <c r="AC21" s="63" t="s">
        <v>16</v>
      </c>
      <c r="AD21" s="206" t="s">
        <v>353</v>
      </c>
      <c r="AE21" s="221"/>
      <c r="AF21" s="216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</row>
    <row r="22" spans="1:216" s="24" customFormat="1" ht="22.5" x14ac:dyDescent="0.25">
      <c r="A22" s="29" t="s">
        <v>316</v>
      </c>
      <c r="B22" s="16" t="s">
        <v>89</v>
      </c>
      <c r="C22" s="27" t="s">
        <v>86</v>
      </c>
      <c r="D22" s="25" t="s">
        <v>303</v>
      </c>
      <c r="E22" s="4">
        <v>1</v>
      </c>
      <c r="F22" s="4" t="s">
        <v>84</v>
      </c>
      <c r="G22" s="25" t="s">
        <v>304</v>
      </c>
      <c r="H22" s="26" t="s">
        <v>305</v>
      </c>
      <c r="I22" s="27">
        <v>2021</v>
      </c>
      <c r="J22" s="27" t="s">
        <v>306</v>
      </c>
      <c r="K22" s="27"/>
      <c r="L22" s="27" t="s">
        <v>47</v>
      </c>
      <c r="M22" s="27">
        <v>0.6</v>
      </c>
      <c r="N22" s="16">
        <v>675</v>
      </c>
      <c r="O22" s="17">
        <f t="shared" ref="O22:O28" si="1">M22*N22/1000</f>
        <v>0.40500000000000003</v>
      </c>
      <c r="P22" s="90" t="s">
        <v>13</v>
      </c>
      <c r="Q22" s="37"/>
      <c r="R22" s="38" t="s">
        <v>12</v>
      </c>
      <c r="S22" s="218" t="s">
        <v>16</v>
      </c>
      <c r="T22" s="44" t="s">
        <v>348</v>
      </c>
      <c r="U22" s="44" t="s">
        <v>16</v>
      </c>
      <c r="V22" s="44" t="s">
        <v>349</v>
      </c>
      <c r="W22" s="44" t="s">
        <v>16</v>
      </c>
      <c r="X22" s="44" t="s">
        <v>350</v>
      </c>
      <c r="Y22" s="44" t="s">
        <v>16</v>
      </c>
      <c r="Z22" s="44" t="s">
        <v>351</v>
      </c>
      <c r="AA22" s="44" t="s">
        <v>16</v>
      </c>
      <c r="AB22" s="44" t="s">
        <v>352</v>
      </c>
      <c r="AC22" s="44" t="s">
        <v>16</v>
      </c>
      <c r="AD22" s="73" t="s">
        <v>353</v>
      </c>
      <c r="AE22" s="273"/>
      <c r="AF22" s="209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3"/>
      <c r="FS22" s="23"/>
      <c r="FT22" s="23"/>
      <c r="FU22" s="23"/>
      <c r="FV22" s="23"/>
      <c r="FW22" s="23"/>
      <c r="FX22" s="23"/>
      <c r="FY22" s="23"/>
      <c r="FZ22" s="23"/>
      <c r="GA22" s="23"/>
      <c r="GB22" s="23"/>
      <c r="GC22" s="23"/>
      <c r="GD22" s="23"/>
      <c r="GE22" s="23"/>
      <c r="GF22" s="23"/>
      <c r="GG22" s="23"/>
      <c r="GH22" s="23"/>
      <c r="GI22" s="23"/>
      <c r="GJ22" s="23"/>
      <c r="GK22" s="23"/>
      <c r="GL22" s="23"/>
      <c r="GM22" s="23"/>
      <c r="GN22" s="23"/>
      <c r="GO22" s="23"/>
      <c r="GP22" s="23"/>
      <c r="GQ22" s="23"/>
      <c r="GR22" s="23"/>
      <c r="GS22" s="23"/>
      <c r="GT22" s="23"/>
      <c r="GU22" s="23"/>
      <c r="GV22" s="23"/>
    </row>
    <row r="23" spans="1:216" s="24" customFormat="1" ht="22.5" x14ac:dyDescent="0.25">
      <c r="A23" s="29" t="s">
        <v>317</v>
      </c>
      <c r="B23" s="16" t="s">
        <v>89</v>
      </c>
      <c r="C23" s="27" t="s">
        <v>86</v>
      </c>
      <c r="D23" s="25" t="s">
        <v>99</v>
      </c>
      <c r="E23" s="4">
        <v>1</v>
      </c>
      <c r="F23" s="4" t="s">
        <v>84</v>
      </c>
      <c r="G23" s="25" t="s">
        <v>307</v>
      </c>
      <c r="H23" s="26" t="s">
        <v>308</v>
      </c>
      <c r="I23" s="27">
        <v>2021</v>
      </c>
      <c r="J23" s="27" t="s">
        <v>306</v>
      </c>
      <c r="K23" s="27"/>
      <c r="L23" s="27" t="s">
        <v>47</v>
      </c>
      <c r="M23" s="27">
        <v>0.6</v>
      </c>
      <c r="N23" s="16">
        <v>675</v>
      </c>
      <c r="O23" s="17">
        <f t="shared" si="1"/>
        <v>0.40500000000000003</v>
      </c>
      <c r="P23" s="90" t="s">
        <v>13</v>
      </c>
      <c r="Q23" s="37"/>
      <c r="R23" s="38" t="s">
        <v>12</v>
      </c>
      <c r="S23" s="218" t="s">
        <v>16</v>
      </c>
      <c r="T23" s="44" t="s">
        <v>348</v>
      </c>
      <c r="U23" s="44" t="s">
        <v>16</v>
      </c>
      <c r="V23" s="44" t="s">
        <v>349</v>
      </c>
      <c r="W23" s="44" t="s">
        <v>16</v>
      </c>
      <c r="X23" s="44" t="s">
        <v>350</v>
      </c>
      <c r="Y23" s="44" t="s">
        <v>16</v>
      </c>
      <c r="Z23" s="44" t="s">
        <v>351</v>
      </c>
      <c r="AA23" s="44" t="s">
        <v>16</v>
      </c>
      <c r="AB23" s="44" t="s">
        <v>352</v>
      </c>
      <c r="AC23" s="44" t="s">
        <v>16</v>
      </c>
      <c r="AD23" s="73" t="s">
        <v>353</v>
      </c>
      <c r="AE23" s="273"/>
      <c r="AF23" s="209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23"/>
      <c r="FY23" s="23"/>
      <c r="FZ23" s="23"/>
      <c r="GA23" s="23"/>
      <c r="GB23" s="23"/>
      <c r="GC23" s="23"/>
      <c r="GD23" s="23"/>
      <c r="GE23" s="23"/>
      <c r="GF23" s="23"/>
      <c r="GG23" s="23"/>
      <c r="GH23" s="23"/>
      <c r="GI23" s="23"/>
      <c r="GJ23" s="23"/>
      <c r="GK23" s="23"/>
      <c r="GL23" s="23"/>
      <c r="GM23" s="23"/>
      <c r="GN23" s="23"/>
      <c r="GO23" s="23"/>
      <c r="GP23" s="23"/>
      <c r="GQ23" s="23"/>
      <c r="GR23" s="23"/>
      <c r="GS23" s="23"/>
      <c r="GT23" s="23"/>
      <c r="GU23" s="23"/>
      <c r="GV23" s="23"/>
    </row>
    <row r="24" spans="1:216" s="24" customFormat="1" ht="22.5" x14ac:dyDescent="0.25">
      <c r="A24" s="29" t="s">
        <v>320</v>
      </c>
      <c r="B24" s="16" t="s">
        <v>91</v>
      </c>
      <c r="C24" s="27" t="s">
        <v>86</v>
      </c>
      <c r="D24" s="25" t="s">
        <v>103</v>
      </c>
      <c r="E24" s="4" t="s">
        <v>94</v>
      </c>
      <c r="F24" s="4" t="s">
        <v>84</v>
      </c>
      <c r="G24" s="25" t="s">
        <v>311</v>
      </c>
      <c r="H24" s="35" t="s">
        <v>312</v>
      </c>
      <c r="I24" s="27">
        <v>2021</v>
      </c>
      <c r="J24" s="27" t="s">
        <v>306</v>
      </c>
      <c r="K24" s="36"/>
      <c r="L24" s="27" t="s">
        <v>47</v>
      </c>
      <c r="M24" s="27">
        <v>0.6</v>
      </c>
      <c r="N24" s="16">
        <v>675</v>
      </c>
      <c r="O24" s="17">
        <f t="shared" si="1"/>
        <v>0.40500000000000003</v>
      </c>
      <c r="P24" s="90" t="s">
        <v>13</v>
      </c>
      <c r="Q24" s="37"/>
      <c r="R24" s="38" t="s">
        <v>12</v>
      </c>
      <c r="S24" s="218" t="s">
        <v>16</v>
      </c>
      <c r="T24" s="44" t="s">
        <v>348</v>
      </c>
      <c r="U24" s="44" t="s">
        <v>16</v>
      </c>
      <c r="V24" s="44" t="s">
        <v>349</v>
      </c>
      <c r="W24" s="44" t="s">
        <v>16</v>
      </c>
      <c r="X24" s="44" t="s">
        <v>350</v>
      </c>
      <c r="Y24" s="44" t="s">
        <v>16</v>
      </c>
      <c r="Z24" s="44" t="s">
        <v>351</v>
      </c>
      <c r="AA24" s="44" t="s">
        <v>16</v>
      </c>
      <c r="AB24" s="44" t="s">
        <v>352</v>
      </c>
      <c r="AC24" s="44" t="s">
        <v>16</v>
      </c>
      <c r="AD24" s="73" t="s">
        <v>353</v>
      </c>
      <c r="AE24" s="273"/>
      <c r="AF24" s="209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</row>
    <row r="25" spans="1:216" s="24" customFormat="1" ht="33.75" x14ac:dyDescent="0.25">
      <c r="A25" s="29" t="s">
        <v>315</v>
      </c>
      <c r="B25" s="16" t="s">
        <v>88</v>
      </c>
      <c r="C25" s="27" t="s">
        <v>83</v>
      </c>
      <c r="D25" s="27" t="s">
        <v>298</v>
      </c>
      <c r="E25" s="4">
        <v>1</v>
      </c>
      <c r="F25" s="4" t="s">
        <v>84</v>
      </c>
      <c r="G25" s="25" t="s">
        <v>96</v>
      </c>
      <c r="H25" s="26" t="s">
        <v>299</v>
      </c>
      <c r="I25" s="25" t="s">
        <v>300</v>
      </c>
      <c r="J25" s="27" t="s">
        <v>15</v>
      </c>
      <c r="K25" s="27"/>
      <c r="L25" s="27" t="s">
        <v>47</v>
      </c>
      <c r="M25" s="27">
        <v>1.32</v>
      </c>
      <c r="N25" s="16">
        <v>675</v>
      </c>
      <c r="O25" s="17">
        <f t="shared" si="1"/>
        <v>0.89100000000000001</v>
      </c>
      <c r="P25" s="90" t="s">
        <v>13</v>
      </c>
      <c r="Q25" s="37"/>
      <c r="R25" s="38" t="s">
        <v>12</v>
      </c>
      <c r="S25" s="218" t="s">
        <v>16</v>
      </c>
      <c r="T25" s="44" t="s">
        <v>348</v>
      </c>
      <c r="U25" s="44" t="s">
        <v>16</v>
      </c>
      <c r="V25" s="44" t="s">
        <v>349</v>
      </c>
      <c r="W25" s="44" t="s">
        <v>16</v>
      </c>
      <c r="X25" s="44" t="s">
        <v>350</v>
      </c>
      <c r="Y25" s="44" t="s">
        <v>16</v>
      </c>
      <c r="Z25" s="44" t="s">
        <v>351</v>
      </c>
      <c r="AA25" s="44" t="s">
        <v>16</v>
      </c>
      <c r="AB25" s="44" t="s">
        <v>352</v>
      </c>
      <c r="AC25" s="44" t="s">
        <v>16</v>
      </c>
      <c r="AD25" s="73" t="s">
        <v>353</v>
      </c>
      <c r="AE25" s="273"/>
      <c r="AF25" s="209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</row>
    <row r="26" spans="1:216" s="24" customFormat="1" ht="33.75" x14ac:dyDescent="0.25">
      <c r="A26" s="29" t="s">
        <v>314</v>
      </c>
      <c r="B26" s="16" t="s">
        <v>88</v>
      </c>
      <c r="C26" s="27" t="s">
        <v>83</v>
      </c>
      <c r="D26" s="27" t="s">
        <v>301</v>
      </c>
      <c r="E26" s="4">
        <v>1</v>
      </c>
      <c r="F26" s="4" t="s">
        <v>84</v>
      </c>
      <c r="G26" s="25" t="s">
        <v>96</v>
      </c>
      <c r="H26" s="26" t="s">
        <v>302</v>
      </c>
      <c r="I26" s="25" t="s">
        <v>300</v>
      </c>
      <c r="J26" s="27" t="s">
        <v>15</v>
      </c>
      <c r="K26" s="27"/>
      <c r="L26" s="27" t="s">
        <v>47</v>
      </c>
      <c r="M26" s="27">
        <v>1.32</v>
      </c>
      <c r="N26" s="16">
        <v>675</v>
      </c>
      <c r="O26" s="17">
        <f t="shared" si="1"/>
        <v>0.89100000000000001</v>
      </c>
      <c r="P26" s="90" t="s">
        <v>13</v>
      </c>
      <c r="Q26" s="37"/>
      <c r="R26" s="38" t="s">
        <v>12</v>
      </c>
      <c r="S26" s="218" t="s">
        <v>16</v>
      </c>
      <c r="T26" s="44" t="s">
        <v>348</v>
      </c>
      <c r="U26" s="44" t="s">
        <v>16</v>
      </c>
      <c r="V26" s="44" t="s">
        <v>349</v>
      </c>
      <c r="W26" s="44" t="s">
        <v>16</v>
      </c>
      <c r="X26" s="44" t="s">
        <v>350</v>
      </c>
      <c r="Y26" s="44" t="s">
        <v>16</v>
      </c>
      <c r="Z26" s="44" t="s">
        <v>351</v>
      </c>
      <c r="AA26" s="44" t="s">
        <v>16</v>
      </c>
      <c r="AB26" s="44" t="s">
        <v>352</v>
      </c>
      <c r="AC26" s="44" t="s">
        <v>16</v>
      </c>
      <c r="AD26" s="73" t="s">
        <v>353</v>
      </c>
      <c r="AE26" s="273"/>
      <c r="AF26" s="209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</row>
    <row r="27" spans="1:216" s="24" customFormat="1" ht="22.5" x14ac:dyDescent="0.25">
      <c r="A27" s="29" t="s">
        <v>318</v>
      </c>
      <c r="B27" s="16" t="s">
        <v>90</v>
      </c>
      <c r="C27" s="25" t="s">
        <v>102</v>
      </c>
      <c r="D27" s="25" t="s">
        <v>100</v>
      </c>
      <c r="E27" s="4">
        <v>1</v>
      </c>
      <c r="F27" s="4" t="s">
        <v>84</v>
      </c>
      <c r="G27" s="25" t="s">
        <v>97</v>
      </c>
      <c r="H27" s="26" t="s">
        <v>309</v>
      </c>
      <c r="I27" s="27">
        <v>2021</v>
      </c>
      <c r="J27" s="27" t="s">
        <v>98</v>
      </c>
      <c r="K27" s="27"/>
      <c r="L27" s="27" t="s">
        <v>47</v>
      </c>
      <c r="M27" s="27">
        <v>0.7</v>
      </c>
      <c r="N27" s="16">
        <v>675</v>
      </c>
      <c r="O27" s="17">
        <f t="shared" si="1"/>
        <v>0.47249999999999992</v>
      </c>
      <c r="P27" s="90" t="s">
        <v>13</v>
      </c>
      <c r="Q27" s="37"/>
      <c r="R27" s="38" t="s">
        <v>12</v>
      </c>
      <c r="S27" s="218" t="s">
        <v>16</v>
      </c>
      <c r="T27" s="44" t="s">
        <v>348</v>
      </c>
      <c r="U27" s="44" t="s">
        <v>16</v>
      </c>
      <c r="V27" s="44" t="s">
        <v>349</v>
      </c>
      <c r="W27" s="44" t="s">
        <v>16</v>
      </c>
      <c r="X27" s="44" t="s">
        <v>350</v>
      </c>
      <c r="Y27" s="44" t="s">
        <v>16</v>
      </c>
      <c r="Z27" s="44" t="s">
        <v>351</v>
      </c>
      <c r="AA27" s="44" t="s">
        <v>16</v>
      </c>
      <c r="AB27" s="44" t="s">
        <v>352</v>
      </c>
      <c r="AC27" s="44" t="s">
        <v>16</v>
      </c>
      <c r="AD27" s="73" t="s">
        <v>353</v>
      </c>
      <c r="AE27" s="273"/>
      <c r="AF27" s="209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</row>
    <row r="28" spans="1:216" s="24" customFormat="1" ht="22.5" x14ac:dyDescent="0.25">
      <c r="A28" s="29" t="s">
        <v>319</v>
      </c>
      <c r="B28" s="16" t="s">
        <v>90</v>
      </c>
      <c r="C28" s="27" t="s">
        <v>83</v>
      </c>
      <c r="D28" s="25" t="s">
        <v>101</v>
      </c>
      <c r="E28" s="4">
        <v>1</v>
      </c>
      <c r="F28" s="4" t="s">
        <v>84</v>
      </c>
      <c r="G28" s="25" t="s">
        <v>97</v>
      </c>
      <c r="H28" s="26" t="s">
        <v>310</v>
      </c>
      <c r="I28" s="27">
        <v>2021</v>
      </c>
      <c r="J28" s="27" t="s">
        <v>98</v>
      </c>
      <c r="K28" s="27"/>
      <c r="L28" s="27" t="s">
        <v>47</v>
      </c>
      <c r="M28" s="27">
        <v>0.7</v>
      </c>
      <c r="N28" s="16">
        <v>675</v>
      </c>
      <c r="O28" s="17">
        <f t="shared" si="1"/>
        <v>0.47249999999999992</v>
      </c>
      <c r="P28" s="90" t="s">
        <v>13</v>
      </c>
      <c r="Q28" s="37"/>
      <c r="R28" s="38" t="s">
        <v>12</v>
      </c>
      <c r="S28" s="218" t="s">
        <v>16</v>
      </c>
      <c r="T28" s="44" t="s">
        <v>348</v>
      </c>
      <c r="U28" s="44" t="s">
        <v>16</v>
      </c>
      <c r="V28" s="44" t="s">
        <v>349</v>
      </c>
      <c r="W28" s="44" t="s">
        <v>16</v>
      </c>
      <c r="X28" s="44" t="s">
        <v>350</v>
      </c>
      <c r="Y28" s="44" t="s">
        <v>16</v>
      </c>
      <c r="Z28" s="44" t="s">
        <v>351</v>
      </c>
      <c r="AA28" s="44" t="s">
        <v>16</v>
      </c>
      <c r="AB28" s="44" t="s">
        <v>352</v>
      </c>
      <c r="AC28" s="44" t="s">
        <v>16</v>
      </c>
      <c r="AD28" s="73" t="s">
        <v>353</v>
      </c>
      <c r="AE28" s="273"/>
      <c r="AF28" s="209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</row>
    <row r="29" spans="1:216" s="24" customFormat="1" ht="23.25" thickBot="1" x14ac:dyDescent="0.3">
      <c r="A29" s="95" t="s">
        <v>329</v>
      </c>
      <c r="B29" s="100" t="s">
        <v>92</v>
      </c>
      <c r="C29" s="101" t="s">
        <v>86</v>
      </c>
      <c r="D29" s="96" t="s">
        <v>115</v>
      </c>
      <c r="E29" s="97" t="s">
        <v>94</v>
      </c>
      <c r="F29" s="97" t="s">
        <v>84</v>
      </c>
      <c r="G29" s="96" t="s">
        <v>311</v>
      </c>
      <c r="H29" s="102" t="s">
        <v>313</v>
      </c>
      <c r="I29" s="101">
        <v>2021</v>
      </c>
      <c r="J29" s="101" t="s">
        <v>306</v>
      </c>
      <c r="K29" s="103"/>
      <c r="L29" s="101" t="s">
        <v>47</v>
      </c>
      <c r="M29" s="101">
        <v>0.6</v>
      </c>
      <c r="N29" s="100">
        <v>675</v>
      </c>
      <c r="O29" s="98">
        <f t="shared" ref="O29" si="2">M29*N29/1000</f>
        <v>0.40500000000000003</v>
      </c>
      <c r="P29" s="104" t="s">
        <v>13</v>
      </c>
      <c r="Q29" s="105"/>
      <c r="R29" s="106" t="s">
        <v>12</v>
      </c>
      <c r="S29" s="219" t="s">
        <v>16</v>
      </c>
      <c r="T29" s="108" t="s">
        <v>348</v>
      </c>
      <c r="U29" s="108" t="s">
        <v>16</v>
      </c>
      <c r="V29" s="108" t="s">
        <v>349</v>
      </c>
      <c r="W29" s="108" t="s">
        <v>16</v>
      </c>
      <c r="X29" s="108" t="s">
        <v>350</v>
      </c>
      <c r="Y29" s="108" t="s">
        <v>16</v>
      </c>
      <c r="Z29" s="108" t="s">
        <v>351</v>
      </c>
      <c r="AA29" s="108" t="s">
        <v>16</v>
      </c>
      <c r="AB29" s="108" t="s">
        <v>352</v>
      </c>
      <c r="AC29" s="108" t="s">
        <v>16</v>
      </c>
      <c r="AD29" s="220" t="s">
        <v>353</v>
      </c>
      <c r="AE29" s="274"/>
      <c r="AF29" s="210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</row>
    <row r="30" spans="1:216" s="24" customFormat="1" ht="45.75" thickBot="1" x14ac:dyDescent="0.3">
      <c r="A30" s="117" t="s">
        <v>44</v>
      </c>
      <c r="B30" s="118" t="s">
        <v>17</v>
      </c>
      <c r="C30" s="118" t="s">
        <v>18</v>
      </c>
      <c r="D30" s="118" t="s">
        <v>1</v>
      </c>
      <c r="E30" s="118" t="s">
        <v>36</v>
      </c>
      <c r="F30" s="119" t="s">
        <v>39</v>
      </c>
      <c r="G30" s="119" t="s">
        <v>25</v>
      </c>
      <c r="H30" s="120" t="s">
        <v>40</v>
      </c>
      <c r="I30" s="121" t="s">
        <v>37</v>
      </c>
      <c r="J30" s="118" t="s">
        <v>23</v>
      </c>
      <c r="K30" s="121" t="s">
        <v>19</v>
      </c>
      <c r="L30" s="119" t="s">
        <v>20</v>
      </c>
      <c r="M30" s="121" t="s">
        <v>21</v>
      </c>
      <c r="N30" s="119" t="s">
        <v>22</v>
      </c>
      <c r="O30" s="119" t="s">
        <v>41</v>
      </c>
      <c r="P30" s="121" t="s">
        <v>24</v>
      </c>
      <c r="Q30" s="121" t="s">
        <v>42</v>
      </c>
      <c r="R30" s="122" t="s">
        <v>80</v>
      </c>
      <c r="S30" s="175" t="s">
        <v>334</v>
      </c>
      <c r="T30" s="176" t="s">
        <v>335</v>
      </c>
      <c r="U30" s="176" t="s">
        <v>336</v>
      </c>
      <c r="V30" s="176" t="s">
        <v>337</v>
      </c>
      <c r="W30" s="176" t="s">
        <v>338</v>
      </c>
      <c r="X30" s="176" t="s">
        <v>339</v>
      </c>
      <c r="Y30" s="176" t="s">
        <v>340</v>
      </c>
      <c r="Z30" s="176" t="s">
        <v>341</v>
      </c>
      <c r="AA30" s="176" t="s">
        <v>342</v>
      </c>
      <c r="AB30" s="176" t="s">
        <v>343</v>
      </c>
      <c r="AC30" s="176" t="s">
        <v>344</v>
      </c>
      <c r="AD30" s="180" t="s">
        <v>345</v>
      </c>
      <c r="AE30" s="175" t="s">
        <v>9</v>
      </c>
      <c r="AF30" s="217" t="s">
        <v>346</v>
      </c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</row>
    <row r="31" spans="1:216" s="24" customFormat="1" ht="45" customHeight="1" x14ac:dyDescent="0.25">
      <c r="A31" s="483" t="s">
        <v>291</v>
      </c>
      <c r="B31" s="484" t="s">
        <v>118</v>
      </c>
      <c r="C31" s="485" t="s">
        <v>116</v>
      </c>
      <c r="D31" s="486" t="s">
        <v>332</v>
      </c>
      <c r="E31" s="484" t="s">
        <v>104</v>
      </c>
      <c r="F31" s="484">
        <v>41</v>
      </c>
      <c r="G31" s="486">
        <v>33</v>
      </c>
      <c r="H31" s="488" t="s">
        <v>121</v>
      </c>
      <c r="I31" s="490">
        <v>2</v>
      </c>
      <c r="J31" s="163" t="s">
        <v>30</v>
      </c>
      <c r="K31" s="163" t="s">
        <v>26</v>
      </c>
      <c r="L31" s="163" t="s">
        <v>107</v>
      </c>
      <c r="M31" s="126" t="s">
        <v>105</v>
      </c>
      <c r="N31" s="164">
        <v>2</v>
      </c>
      <c r="O31" s="491"/>
      <c r="P31" s="493"/>
      <c r="Q31" s="493"/>
      <c r="R31" s="495" t="s">
        <v>12</v>
      </c>
      <c r="S31" s="424" t="s">
        <v>16</v>
      </c>
      <c r="T31" s="285" t="s">
        <v>348</v>
      </c>
      <c r="U31" s="285" t="s">
        <v>16</v>
      </c>
      <c r="V31" s="285" t="s">
        <v>349</v>
      </c>
      <c r="W31" s="285" t="s">
        <v>16</v>
      </c>
      <c r="X31" s="285" t="s">
        <v>350</v>
      </c>
      <c r="Y31" s="285" t="s">
        <v>16</v>
      </c>
      <c r="Z31" s="285" t="s">
        <v>351</v>
      </c>
      <c r="AA31" s="285" t="s">
        <v>16</v>
      </c>
      <c r="AB31" s="285" t="s">
        <v>352</v>
      </c>
      <c r="AC31" s="285" t="s">
        <v>16</v>
      </c>
      <c r="AD31" s="304" t="s">
        <v>353</v>
      </c>
      <c r="AE31" s="402"/>
      <c r="AF31" s="287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</row>
    <row r="32" spans="1:216" s="24" customFormat="1" ht="23.25" customHeight="1" x14ac:dyDescent="0.25">
      <c r="A32" s="459"/>
      <c r="B32" s="463"/>
      <c r="C32" s="461"/>
      <c r="D32" s="487"/>
      <c r="E32" s="463"/>
      <c r="F32" s="463"/>
      <c r="G32" s="487"/>
      <c r="H32" s="489"/>
      <c r="I32" s="473"/>
      <c r="J32" s="19" t="s">
        <v>87</v>
      </c>
      <c r="K32" s="160" t="s">
        <v>26</v>
      </c>
      <c r="L32" s="160" t="s">
        <v>107</v>
      </c>
      <c r="M32" s="77" t="s">
        <v>106</v>
      </c>
      <c r="N32" s="162">
        <v>2</v>
      </c>
      <c r="O32" s="492"/>
      <c r="P32" s="494"/>
      <c r="Q32" s="494"/>
      <c r="R32" s="471"/>
      <c r="S32" s="289"/>
      <c r="T32" s="286"/>
      <c r="U32" s="286"/>
      <c r="V32" s="286"/>
      <c r="W32" s="286"/>
      <c r="X32" s="286"/>
      <c r="Y32" s="286"/>
      <c r="Z32" s="286"/>
      <c r="AA32" s="286"/>
      <c r="AB32" s="286"/>
      <c r="AC32" s="286"/>
      <c r="AD32" s="301"/>
      <c r="AE32" s="403"/>
      <c r="AF32" s="288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</row>
    <row r="33" spans="1:215" s="24" customFormat="1" ht="23.25" customHeight="1" x14ac:dyDescent="0.25">
      <c r="A33" s="309" t="s">
        <v>292</v>
      </c>
      <c r="B33" s="438" t="s">
        <v>119</v>
      </c>
      <c r="C33" s="440" t="s">
        <v>117</v>
      </c>
      <c r="D33" s="442" t="s">
        <v>112</v>
      </c>
      <c r="E33" s="442" t="s">
        <v>104</v>
      </c>
      <c r="F33" s="442" t="s">
        <v>330</v>
      </c>
      <c r="G33" s="444"/>
      <c r="H33" s="481"/>
      <c r="I33" s="349">
        <v>2</v>
      </c>
      <c r="J33" s="474" t="s">
        <v>30</v>
      </c>
      <c r="K33" s="165" t="s">
        <v>26</v>
      </c>
      <c r="L33" s="165" t="s">
        <v>107</v>
      </c>
      <c r="M33" s="80" t="s">
        <v>108</v>
      </c>
      <c r="N33" s="166">
        <v>1</v>
      </c>
      <c r="O33" s="454"/>
      <c r="P33" s="456"/>
      <c r="Q33" s="456"/>
      <c r="R33" s="353" t="s">
        <v>12</v>
      </c>
      <c r="S33" s="308" t="s">
        <v>16</v>
      </c>
      <c r="T33" s="292" t="s">
        <v>348</v>
      </c>
      <c r="U33" s="292" t="s">
        <v>16</v>
      </c>
      <c r="V33" s="292" t="s">
        <v>349</v>
      </c>
      <c r="W33" s="292" t="s">
        <v>16</v>
      </c>
      <c r="X33" s="292" t="s">
        <v>350</v>
      </c>
      <c r="Y33" s="292" t="s">
        <v>16</v>
      </c>
      <c r="Z33" s="292" t="s">
        <v>351</v>
      </c>
      <c r="AA33" s="292" t="s">
        <v>16</v>
      </c>
      <c r="AB33" s="292" t="s">
        <v>352</v>
      </c>
      <c r="AC33" s="292" t="s">
        <v>16</v>
      </c>
      <c r="AD33" s="305" t="s">
        <v>353</v>
      </c>
      <c r="AE33" s="404"/>
      <c r="AF33" s="29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</row>
    <row r="34" spans="1:215" s="24" customFormat="1" ht="45.75" customHeight="1" x14ac:dyDescent="0.25">
      <c r="A34" s="310"/>
      <c r="B34" s="439"/>
      <c r="C34" s="441"/>
      <c r="D34" s="443"/>
      <c r="E34" s="443"/>
      <c r="F34" s="443"/>
      <c r="G34" s="445"/>
      <c r="H34" s="482"/>
      <c r="I34" s="350"/>
      <c r="J34" s="475"/>
      <c r="K34" s="165" t="s">
        <v>26</v>
      </c>
      <c r="L34" s="81" t="s">
        <v>110</v>
      </c>
      <c r="M34" s="80" t="s">
        <v>109</v>
      </c>
      <c r="N34" s="166">
        <v>1</v>
      </c>
      <c r="O34" s="455"/>
      <c r="P34" s="457"/>
      <c r="Q34" s="457"/>
      <c r="R34" s="354"/>
      <c r="S34" s="308"/>
      <c r="T34" s="292"/>
      <c r="U34" s="292"/>
      <c r="V34" s="292"/>
      <c r="W34" s="292"/>
      <c r="X34" s="292"/>
      <c r="Y34" s="292"/>
      <c r="Z34" s="292"/>
      <c r="AA34" s="292"/>
      <c r="AB34" s="292"/>
      <c r="AC34" s="292"/>
      <c r="AD34" s="305"/>
      <c r="AE34" s="404"/>
      <c r="AF34" s="29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</row>
    <row r="35" spans="1:215" s="24" customFormat="1" ht="23.25" customHeight="1" x14ac:dyDescent="0.25">
      <c r="A35" s="458" t="s">
        <v>293</v>
      </c>
      <c r="B35" s="464" t="s">
        <v>120</v>
      </c>
      <c r="C35" s="460" t="s">
        <v>117</v>
      </c>
      <c r="D35" s="462" t="s">
        <v>111</v>
      </c>
      <c r="E35" s="462" t="s">
        <v>104</v>
      </c>
      <c r="F35" s="462" t="s">
        <v>331</v>
      </c>
      <c r="G35" s="448"/>
      <c r="H35" s="450"/>
      <c r="I35" s="472">
        <v>2</v>
      </c>
      <c r="J35" s="452" t="s">
        <v>30</v>
      </c>
      <c r="K35" s="160" t="s">
        <v>26</v>
      </c>
      <c r="L35" s="160" t="s">
        <v>107</v>
      </c>
      <c r="M35" s="78" t="s">
        <v>108</v>
      </c>
      <c r="N35" s="162">
        <v>1</v>
      </c>
      <c r="O35" s="466"/>
      <c r="P35" s="466"/>
      <c r="Q35" s="468"/>
      <c r="R35" s="470" t="s">
        <v>12</v>
      </c>
      <c r="S35" s="289" t="s">
        <v>16</v>
      </c>
      <c r="T35" s="286" t="s">
        <v>348</v>
      </c>
      <c r="U35" s="286" t="s">
        <v>16</v>
      </c>
      <c r="V35" s="286" t="s">
        <v>349</v>
      </c>
      <c r="W35" s="286" t="s">
        <v>16</v>
      </c>
      <c r="X35" s="286" t="s">
        <v>350</v>
      </c>
      <c r="Y35" s="286" t="s">
        <v>16</v>
      </c>
      <c r="Z35" s="286" t="s">
        <v>351</v>
      </c>
      <c r="AA35" s="286" t="s">
        <v>16</v>
      </c>
      <c r="AB35" s="286" t="s">
        <v>352</v>
      </c>
      <c r="AC35" s="286" t="s">
        <v>16</v>
      </c>
      <c r="AD35" s="301" t="s">
        <v>353</v>
      </c>
      <c r="AE35" s="403"/>
      <c r="AF35" s="288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</row>
    <row r="36" spans="1:215" s="24" customFormat="1" ht="48.75" customHeight="1" x14ac:dyDescent="0.25">
      <c r="A36" s="459"/>
      <c r="B36" s="465"/>
      <c r="C36" s="461"/>
      <c r="D36" s="463"/>
      <c r="E36" s="463"/>
      <c r="F36" s="463"/>
      <c r="G36" s="449"/>
      <c r="H36" s="451"/>
      <c r="I36" s="473"/>
      <c r="J36" s="453"/>
      <c r="K36" s="160" t="s">
        <v>26</v>
      </c>
      <c r="L36" s="79" t="s">
        <v>110</v>
      </c>
      <c r="M36" s="78" t="s">
        <v>109</v>
      </c>
      <c r="N36" s="162">
        <v>1</v>
      </c>
      <c r="O36" s="467"/>
      <c r="P36" s="467"/>
      <c r="Q36" s="469"/>
      <c r="R36" s="471"/>
      <c r="S36" s="289"/>
      <c r="T36" s="286"/>
      <c r="U36" s="286"/>
      <c r="V36" s="286"/>
      <c r="W36" s="286"/>
      <c r="X36" s="286"/>
      <c r="Y36" s="286"/>
      <c r="Z36" s="286"/>
      <c r="AA36" s="286"/>
      <c r="AB36" s="286"/>
      <c r="AC36" s="286"/>
      <c r="AD36" s="301"/>
      <c r="AE36" s="403"/>
      <c r="AF36" s="288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</row>
    <row r="37" spans="1:215" s="24" customFormat="1" ht="45" customHeight="1" x14ac:dyDescent="0.25">
      <c r="A37" s="309" t="s">
        <v>294</v>
      </c>
      <c r="B37" s="438" t="s">
        <v>113</v>
      </c>
      <c r="C37" s="440" t="s">
        <v>116</v>
      </c>
      <c r="D37" s="442" t="s">
        <v>114</v>
      </c>
      <c r="E37" s="442" t="s">
        <v>122</v>
      </c>
      <c r="F37" s="442">
        <v>8</v>
      </c>
      <c r="G37" s="444"/>
      <c r="H37" s="446" t="s">
        <v>123</v>
      </c>
      <c r="I37" s="349">
        <v>2</v>
      </c>
      <c r="J37" s="169" t="s">
        <v>30</v>
      </c>
      <c r="K37" s="165" t="s">
        <v>69</v>
      </c>
      <c r="L37" s="81" t="s">
        <v>69</v>
      </c>
      <c r="M37" s="80" t="s">
        <v>69</v>
      </c>
      <c r="N37" s="166" t="s">
        <v>69</v>
      </c>
      <c r="O37" s="351"/>
      <c r="P37" s="351"/>
      <c r="Q37" s="306"/>
      <c r="R37" s="353" t="s">
        <v>12</v>
      </c>
      <c r="S37" s="308" t="s">
        <v>16</v>
      </c>
      <c r="T37" s="292" t="s">
        <v>348</v>
      </c>
      <c r="U37" s="292" t="s">
        <v>16</v>
      </c>
      <c r="V37" s="292" t="s">
        <v>349</v>
      </c>
      <c r="W37" s="292" t="s">
        <v>16</v>
      </c>
      <c r="X37" s="292" t="s">
        <v>350</v>
      </c>
      <c r="Y37" s="292" t="s">
        <v>16</v>
      </c>
      <c r="Z37" s="292" t="s">
        <v>351</v>
      </c>
      <c r="AA37" s="292" t="s">
        <v>16</v>
      </c>
      <c r="AB37" s="292" t="s">
        <v>352</v>
      </c>
      <c r="AC37" s="292" t="s">
        <v>16</v>
      </c>
      <c r="AD37" s="305" t="s">
        <v>353</v>
      </c>
      <c r="AE37" s="404"/>
      <c r="AF37" s="29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</row>
    <row r="38" spans="1:215" s="24" customFormat="1" ht="24" customHeight="1" x14ac:dyDescent="0.25">
      <c r="A38" s="310"/>
      <c r="B38" s="439"/>
      <c r="C38" s="441"/>
      <c r="D38" s="443"/>
      <c r="E38" s="443"/>
      <c r="F38" s="443"/>
      <c r="G38" s="445"/>
      <c r="H38" s="447"/>
      <c r="I38" s="350"/>
      <c r="J38" s="169" t="s">
        <v>68</v>
      </c>
      <c r="K38" s="165" t="s">
        <v>69</v>
      </c>
      <c r="L38" s="81" t="s">
        <v>69</v>
      </c>
      <c r="M38" s="80" t="s">
        <v>69</v>
      </c>
      <c r="N38" s="166" t="s">
        <v>69</v>
      </c>
      <c r="O38" s="352"/>
      <c r="P38" s="352"/>
      <c r="Q38" s="307"/>
      <c r="R38" s="354"/>
      <c r="S38" s="308"/>
      <c r="T38" s="292"/>
      <c r="U38" s="292"/>
      <c r="V38" s="292"/>
      <c r="W38" s="292"/>
      <c r="X38" s="292"/>
      <c r="Y38" s="292"/>
      <c r="Z38" s="292"/>
      <c r="AA38" s="292"/>
      <c r="AB38" s="292"/>
      <c r="AC38" s="292"/>
      <c r="AD38" s="305"/>
      <c r="AE38" s="404"/>
      <c r="AF38" s="29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3"/>
      <c r="GQ38" s="23"/>
      <c r="GR38" s="23"/>
      <c r="GS38" s="23"/>
      <c r="GT38" s="23"/>
      <c r="GU38" s="23"/>
      <c r="GV38" s="23"/>
    </row>
    <row r="39" spans="1:215" s="24" customFormat="1" ht="24" customHeight="1" x14ac:dyDescent="0.25">
      <c r="A39" s="366" t="s">
        <v>367</v>
      </c>
      <c r="B39" s="368"/>
      <c r="C39" s="370" t="s">
        <v>117</v>
      </c>
      <c r="D39" s="317"/>
      <c r="E39" s="317" t="s">
        <v>104</v>
      </c>
      <c r="F39" s="317"/>
      <c r="G39" s="334"/>
      <c r="H39" s="336"/>
      <c r="I39" s="338">
        <v>2</v>
      </c>
      <c r="J39" s="340" t="s">
        <v>30</v>
      </c>
      <c r="K39" s="275" t="s">
        <v>26</v>
      </c>
      <c r="L39" s="275" t="s">
        <v>107</v>
      </c>
      <c r="M39" s="276" t="s">
        <v>108</v>
      </c>
      <c r="N39" s="212">
        <v>1</v>
      </c>
      <c r="O39" s="342"/>
      <c r="P39" s="342"/>
      <c r="Q39" s="344"/>
      <c r="R39" s="346" t="s">
        <v>12</v>
      </c>
      <c r="S39" s="348" t="s">
        <v>16</v>
      </c>
      <c r="T39" s="315" t="s">
        <v>16</v>
      </c>
      <c r="U39" s="315" t="s">
        <v>16</v>
      </c>
      <c r="V39" s="315" t="s">
        <v>349</v>
      </c>
      <c r="W39" s="315" t="s">
        <v>16</v>
      </c>
      <c r="X39" s="315" t="s">
        <v>350</v>
      </c>
      <c r="Y39" s="315" t="s">
        <v>16</v>
      </c>
      <c r="Z39" s="315" t="s">
        <v>351</v>
      </c>
      <c r="AA39" s="315" t="s">
        <v>16</v>
      </c>
      <c r="AB39" s="315" t="s">
        <v>352</v>
      </c>
      <c r="AC39" s="315" t="s">
        <v>16</v>
      </c>
      <c r="AD39" s="302" t="s">
        <v>353</v>
      </c>
      <c r="AE39" s="405"/>
      <c r="AF39" s="294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</row>
    <row r="40" spans="1:215" s="24" customFormat="1" ht="24" customHeight="1" x14ac:dyDescent="0.25">
      <c r="A40" s="381"/>
      <c r="B40" s="382"/>
      <c r="C40" s="383"/>
      <c r="D40" s="318"/>
      <c r="E40" s="318"/>
      <c r="F40" s="318"/>
      <c r="G40" s="335"/>
      <c r="H40" s="337"/>
      <c r="I40" s="339"/>
      <c r="J40" s="341"/>
      <c r="K40" s="275" t="s">
        <v>26</v>
      </c>
      <c r="L40" s="277" t="s">
        <v>110</v>
      </c>
      <c r="M40" s="276" t="s">
        <v>109</v>
      </c>
      <c r="N40" s="212">
        <v>1</v>
      </c>
      <c r="O40" s="343"/>
      <c r="P40" s="343"/>
      <c r="Q40" s="345"/>
      <c r="R40" s="347"/>
      <c r="S40" s="348"/>
      <c r="T40" s="315"/>
      <c r="U40" s="315"/>
      <c r="V40" s="315"/>
      <c r="W40" s="315"/>
      <c r="X40" s="315"/>
      <c r="Y40" s="315"/>
      <c r="Z40" s="315"/>
      <c r="AA40" s="315"/>
      <c r="AB40" s="315"/>
      <c r="AC40" s="315"/>
      <c r="AD40" s="302"/>
      <c r="AE40" s="405"/>
      <c r="AF40" s="294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</row>
    <row r="41" spans="1:215" s="24" customFormat="1" ht="24" customHeight="1" x14ac:dyDescent="0.25">
      <c r="A41" s="366" t="s">
        <v>367</v>
      </c>
      <c r="B41" s="368"/>
      <c r="C41" s="370" t="s">
        <v>117</v>
      </c>
      <c r="D41" s="317"/>
      <c r="E41" s="317" t="s">
        <v>104</v>
      </c>
      <c r="F41" s="317"/>
      <c r="G41" s="334"/>
      <c r="H41" s="336"/>
      <c r="I41" s="338">
        <v>2</v>
      </c>
      <c r="J41" s="340" t="s">
        <v>30</v>
      </c>
      <c r="K41" s="275" t="s">
        <v>26</v>
      </c>
      <c r="L41" s="275" t="s">
        <v>107</v>
      </c>
      <c r="M41" s="276" t="s">
        <v>108</v>
      </c>
      <c r="N41" s="212">
        <v>1</v>
      </c>
      <c r="O41" s="342"/>
      <c r="P41" s="342"/>
      <c r="Q41" s="344"/>
      <c r="R41" s="346" t="s">
        <v>12</v>
      </c>
      <c r="S41" s="348" t="s">
        <v>16</v>
      </c>
      <c r="T41" s="315" t="s">
        <v>16</v>
      </c>
      <c r="U41" s="315" t="s">
        <v>16</v>
      </c>
      <c r="V41" s="315" t="s">
        <v>349</v>
      </c>
      <c r="W41" s="315" t="s">
        <v>16</v>
      </c>
      <c r="X41" s="315" t="s">
        <v>350</v>
      </c>
      <c r="Y41" s="315" t="s">
        <v>16</v>
      </c>
      <c r="Z41" s="315" t="s">
        <v>351</v>
      </c>
      <c r="AA41" s="315" t="s">
        <v>16</v>
      </c>
      <c r="AB41" s="315" t="s">
        <v>352</v>
      </c>
      <c r="AC41" s="315" t="s">
        <v>16</v>
      </c>
      <c r="AD41" s="302" t="s">
        <v>353</v>
      </c>
      <c r="AE41" s="405"/>
      <c r="AF41" s="294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23"/>
      <c r="FY41" s="23"/>
      <c r="FZ41" s="23"/>
      <c r="GA41" s="23"/>
      <c r="GB41" s="23"/>
      <c r="GC41" s="23"/>
      <c r="GD41" s="23"/>
      <c r="GE41" s="2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</row>
    <row r="42" spans="1:215" s="24" customFormat="1" ht="14.25" customHeight="1" thickBot="1" x14ac:dyDescent="0.3">
      <c r="A42" s="367"/>
      <c r="B42" s="369"/>
      <c r="C42" s="371"/>
      <c r="D42" s="372"/>
      <c r="E42" s="372"/>
      <c r="F42" s="372"/>
      <c r="G42" s="373"/>
      <c r="H42" s="374"/>
      <c r="I42" s="375"/>
      <c r="J42" s="376"/>
      <c r="K42" s="278" t="s">
        <v>26</v>
      </c>
      <c r="L42" s="279" t="s">
        <v>110</v>
      </c>
      <c r="M42" s="280" t="s">
        <v>109</v>
      </c>
      <c r="N42" s="213">
        <v>1</v>
      </c>
      <c r="O42" s="377"/>
      <c r="P42" s="377"/>
      <c r="Q42" s="378"/>
      <c r="R42" s="379"/>
      <c r="S42" s="380"/>
      <c r="T42" s="316"/>
      <c r="U42" s="316"/>
      <c r="V42" s="316"/>
      <c r="W42" s="316"/>
      <c r="X42" s="316"/>
      <c r="Y42" s="316"/>
      <c r="Z42" s="316"/>
      <c r="AA42" s="316"/>
      <c r="AB42" s="316"/>
      <c r="AC42" s="316"/>
      <c r="AD42" s="303"/>
      <c r="AE42" s="406"/>
      <c r="AF42" s="295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  <c r="FW42" s="23"/>
      <c r="FX42" s="23"/>
      <c r="FY42" s="23"/>
      <c r="FZ42" s="23"/>
      <c r="GA42" s="23"/>
      <c r="GB42" s="23"/>
      <c r="GC42" s="23"/>
      <c r="GD42" s="23"/>
      <c r="GE42" s="23"/>
      <c r="GF42" s="23"/>
      <c r="GG42" s="23"/>
      <c r="GH42" s="23"/>
      <c r="GI42" s="23"/>
      <c r="GJ42" s="23"/>
      <c r="GK42" s="23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</row>
    <row r="43" spans="1:215" s="24" customFormat="1" ht="15.75" customHeight="1" thickBot="1" x14ac:dyDescent="0.3">
      <c r="A43" s="400" t="s">
        <v>124</v>
      </c>
      <c r="B43" s="401"/>
      <c r="C43" s="401"/>
      <c r="D43" s="401"/>
      <c r="E43" s="401"/>
      <c r="F43" s="401"/>
      <c r="G43" s="401"/>
      <c r="H43" s="401"/>
      <c r="I43" s="401"/>
      <c r="J43" s="401"/>
      <c r="K43" s="401"/>
      <c r="L43" s="401"/>
      <c r="M43" s="401"/>
      <c r="N43" s="401"/>
      <c r="O43" s="401"/>
      <c r="P43" s="401"/>
      <c r="Q43" s="401"/>
      <c r="R43" s="401"/>
      <c r="S43" s="332"/>
      <c r="T43" s="332"/>
      <c r="U43" s="332"/>
      <c r="V43" s="332"/>
      <c r="W43" s="332"/>
      <c r="X43" s="332"/>
      <c r="Y43" s="332"/>
      <c r="Z43" s="332"/>
      <c r="AA43" s="332"/>
      <c r="AB43" s="332"/>
      <c r="AC43" s="332"/>
      <c r="AD43" s="332"/>
      <c r="AE43" s="332"/>
      <c r="AF43" s="33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3"/>
      <c r="HE43" s="23"/>
      <c r="HF43" s="23"/>
      <c r="HG43" s="23"/>
    </row>
    <row r="44" spans="1:215" s="18" customFormat="1" ht="68.25" thickBot="1" x14ac:dyDescent="0.3">
      <c r="A44" s="170" t="s">
        <v>44</v>
      </c>
      <c r="B44" s="171" t="s">
        <v>0</v>
      </c>
      <c r="C44" s="171" t="s">
        <v>29</v>
      </c>
      <c r="D44" s="171" t="s">
        <v>1</v>
      </c>
      <c r="E44" s="171" t="s">
        <v>2</v>
      </c>
      <c r="F44" s="171" t="s">
        <v>3</v>
      </c>
      <c r="G44" s="171" t="s">
        <v>4</v>
      </c>
      <c r="H44" s="172" t="s">
        <v>5</v>
      </c>
      <c r="I44" s="171" t="s">
        <v>6</v>
      </c>
      <c r="J44" s="171" t="s">
        <v>33</v>
      </c>
      <c r="K44" s="171" t="s">
        <v>32</v>
      </c>
      <c r="L44" s="171" t="s">
        <v>7</v>
      </c>
      <c r="M44" s="171" t="s">
        <v>8</v>
      </c>
      <c r="N44" s="171" t="s">
        <v>46</v>
      </c>
      <c r="O44" s="171" t="s">
        <v>43</v>
      </c>
      <c r="P44" s="171" t="s">
        <v>38</v>
      </c>
      <c r="Q44" s="173" t="s">
        <v>34</v>
      </c>
      <c r="R44" s="173" t="s">
        <v>78</v>
      </c>
      <c r="S44" s="130" t="s">
        <v>334</v>
      </c>
      <c r="T44" s="159" t="s">
        <v>335</v>
      </c>
      <c r="U44" s="159" t="s">
        <v>336</v>
      </c>
      <c r="V44" s="159" t="s">
        <v>337</v>
      </c>
      <c r="W44" s="159" t="s">
        <v>338</v>
      </c>
      <c r="X44" s="159" t="s">
        <v>339</v>
      </c>
      <c r="Y44" s="159" t="s">
        <v>340</v>
      </c>
      <c r="Z44" s="159" t="s">
        <v>341</v>
      </c>
      <c r="AA44" s="159" t="s">
        <v>342</v>
      </c>
      <c r="AB44" s="159" t="s">
        <v>343</v>
      </c>
      <c r="AC44" s="159" t="s">
        <v>344</v>
      </c>
      <c r="AD44" s="174" t="s">
        <v>345</v>
      </c>
      <c r="AE44" s="131" t="s">
        <v>9</v>
      </c>
      <c r="AF44" s="132" t="s">
        <v>346</v>
      </c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22"/>
      <c r="EF44" s="22"/>
      <c r="EG44" s="22"/>
      <c r="EH44" s="22"/>
      <c r="EI44" s="22"/>
      <c r="EJ44" s="22"/>
      <c r="EK44" s="22"/>
      <c r="EL44" s="22"/>
      <c r="EM44" s="22"/>
      <c r="EN44" s="22"/>
      <c r="EO44" s="22"/>
      <c r="EP44" s="22"/>
      <c r="EQ44" s="22"/>
      <c r="ER44" s="22"/>
      <c r="ES44" s="22"/>
      <c r="ET44" s="22"/>
      <c r="EU44" s="22"/>
      <c r="EV44" s="22"/>
      <c r="EW44" s="22"/>
      <c r="EX44" s="22"/>
      <c r="EY44" s="22"/>
      <c r="EZ44" s="22"/>
      <c r="FA44" s="22"/>
      <c r="FB44" s="22"/>
      <c r="FC44" s="22"/>
      <c r="FD44" s="22"/>
      <c r="FE44" s="22"/>
      <c r="FF44" s="22"/>
      <c r="FG44" s="22"/>
      <c r="FH44" s="22"/>
      <c r="FI44" s="22"/>
      <c r="FJ44" s="22"/>
      <c r="FK44" s="22"/>
      <c r="FL44" s="22"/>
      <c r="FM44" s="22"/>
      <c r="FN44" s="22"/>
      <c r="FO44" s="22"/>
      <c r="FP44" s="22"/>
      <c r="FQ44" s="22"/>
      <c r="FR44" s="22"/>
      <c r="FS44" s="22"/>
      <c r="FT44" s="22"/>
      <c r="FU44" s="22"/>
      <c r="FV44" s="22"/>
      <c r="FW44" s="22"/>
      <c r="FX44" s="22"/>
      <c r="FY44" s="22"/>
      <c r="FZ44" s="22"/>
      <c r="GA44" s="22"/>
      <c r="GB44" s="22"/>
      <c r="GC44" s="22"/>
      <c r="GD44" s="22"/>
      <c r="GE44" s="22"/>
      <c r="GF44" s="22"/>
      <c r="GG44" s="22"/>
      <c r="GH44" s="22"/>
      <c r="GI44" s="22"/>
      <c r="GJ44" s="22"/>
      <c r="GK44" s="22"/>
      <c r="GL44" s="22"/>
      <c r="GM44" s="22"/>
      <c r="GN44" s="22"/>
      <c r="GO44" s="22"/>
      <c r="GP44" s="22"/>
      <c r="GQ44" s="22"/>
      <c r="GR44" s="22"/>
      <c r="GS44" s="22"/>
      <c r="GT44" s="22"/>
      <c r="GU44" s="22"/>
      <c r="GV44" s="22"/>
    </row>
    <row r="45" spans="1:215" s="24" customFormat="1" ht="22.5" x14ac:dyDescent="0.25">
      <c r="A45" s="142" t="s">
        <v>125</v>
      </c>
      <c r="B45" s="110" t="s">
        <v>45</v>
      </c>
      <c r="C45" s="110" t="s">
        <v>126</v>
      </c>
      <c r="D45" s="110" t="s">
        <v>127</v>
      </c>
      <c r="E45" s="110">
        <v>1</v>
      </c>
      <c r="F45" s="111" t="s">
        <v>128</v>
      </c>
      <c r="G45" s="143" t="s">
        <v>129</v>
      </c>
      <c r="H45" s="113" t="s">
        <v>130</v>
      </c>
      <c r="I45" s="110">
        <v>2002</v>
      </c>
      <c r="J45" s="144" t="s">
        <v>131</v>
      </c>
      <c r="K45" s="145"/>
      <c r="L45" s="143" t="s">
        <v>132</v>
      </c>
      <c r="M45" s="110">
        <v>5.6349999999999998</v>
      </c>
      <c r="N45" s="110">
        <v>1774</v>
      </c>
      <c r="O45" s="115">
        <f t="shared" ref="O45:O48" si="3">M45*N45/1000</f>
        <v>9.9964899999999997</v>
      </c>
      <c r="P45" s="113" t="s">
        <v>14</v>
      </c>
      <c r="Q45" s="113" t="s">
        <v>133</v>
      </c>
      <c r="R45" s="116" t="s">
        <v>12</v>
      </c>
      <c r="S45" s="204" t="s">
        <v>16</v>
      </c>
      <c r="T45" s="151" t="s">
        <v>348</v>
      </c>
      <c r="U45" s="151" t="s">
        <v>16</v>
      </c>
      <c r="V45" s="151" t="s">
        <v>349</v>
      </c>
      <c r="W45" s="151" t="s">
        <v>16</v>
      </c>
      <c r="X45" s="151" t="s">
        <v>350</v>
      </c>
      <c r="Y45" s="151" t="s">
        <v>16</v>
      </c>
      <c r="Z45" s="151" t="s">
        <v>351</v>
      </c>
      <c r="AA45" s="151" t="s">
        <v>16</v>
      </c>
      <c r="AB45" s="151" t="s">
        <v>352</v>
      </c>
      <c r="AC45" s="151" t="s">
        <v>16</v>
      </c>
      <c r="AD45" s="205" t="s">
        <v>353</v>
      </c>
      <c r="AE45" s="146"/>
      <c r="AF45" s="262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23"/>
      <c r="FW45" s="23"/>
      <c r="FX45" s="23"/>
      <c r="FY45" s="23"/>
      <c r="FZ45" s="23"/>
      <c r="GA45" s="23"/>
      <c r="GB45" s="23"/>
      <c r="GC45" s="23"/>
      <c r="GD45" s="23"/>
      <c r="GE45" s="23"/>
      <c r="GF45" s="23"/>
      <c r="GG45" s="23"/>
      <c r="GH45" s="23"/>
      <c r="GI45" s="23"/>
      <c r="GJ45" s="23"/>
      <c r="GK45" s="23"/>
      <c r="GL45" s="23"/>
      <c r="GM45" s="23"/>
      <c r="GN45" s="23"/>
      <c r="GO45" s="23"/>
      <c r="GP45" s="23"/>
      <c r="GQ45" s="23"/>
      <c r="GR45" s="23"/>
      <c r="GS45" s="23"/>
      <c r="GT45" s="23"/>
      <c r="GU45" s="23"/>
      <c r="GV45" s="23"/>
      <c r="GW45" s="23"/>
      <c r="GX45" s="23"/>
      <c r="GY45" s="23"/>
      <c r="GZ45" s="23"/>
      <c r="HA45" s="23"/>
      <c r="HB45" s="23"/>
      <c r="HC45" s="23"/>
      <c r="HD45" s="23"/>
      <c r="HE45" s="23"/>
      <c r="HF45" s="23"/>
      <c r="HG45" s="23"/>
    </row>
    <row r="46" spans="1:215" s="24" customFormat="1" ht="37.5" customHeight="1" x14ac:dyDescent="0.25">
      <c r="A46" s="40" t="s">
        <v>134</v>
      </c>
      <c r="B46" s="13" t="s">
        <v>31</v>
      </c>
      <c r="C46" s="13" t="s">
        <v>126</v>
      </c>
      <c r="D46" s="13" t="s">
        <v>135</v>
      </c>
      <c r="E46" s="13">
        <v>2</v>
      </c>
      <c r="F46" s="12" t="s">
        <v>10</v>
      </c>
      <c r="G46" s="11" t="s">
        <v>136</v>
      </c>
      <c r="H46" s="10" t="s">
        <v>137</v>
      </c>
      <c r="I46" s="13"/>
      <c r="J46" s="41" t="s">
        <v>54</v>
      </c>
      <c r="K46" s="41"/>
      <c r="L46" s="12" t="s">
        <v>11</v>
      </c>
      <c r="M46" s="13">
        <v>2.4</v>
      </c>
      <c r="N46" s="13">
        <v>2088</v>
      </c>
      <c r="O46" s="20">
        <f t="shared" si="3"/>
        <v>5.0111999999999997</v>
      </c>
      <c r="P46" s="13" t="s">
        <v>14</v>
      </c>
      <c r="Q46" s="13" t="s">
        <v>138</v>
      </c>
      <c r="R46" s="31" t="s">
        <v>12</v>
      </c>
      <c r="S46" s="207" t="s">
        <v>16</v>
      </c>
      <c r="T46" s="63" t="s">
        <v>348</v>
      </c>
      <c r="U46" s="63" t="s">
        <v>16</v>
      </c>
      <c r="V46" s="63" t="s">
        <v>349</v>
      </c>
      <c r="W46" s="63" t="s">
        <v>16</v>
      </c>
      <c r="X46" s="63" t="s">
        <v>350</v>
      </c>
      <c r="Y46" s="63" t="s">
        <v>16</v>
      </c>
      <c r="Z46" s="63" t="s">
        <v>351</v>
      </c>
      <c r="AA46" s="63" t="s">
        <v>16</v>
      </c>
      <c r="AB46" s="63" t="s">
        <v>352</v>
      </c>
      <c r="AC46" s="63" t="s">
        <v>16</v>
      </c>
      <c r="AD46" s="208" t="s">
        <v>353</v>
      </c>
      <c r="AE46" s="82"/>
      <c r="AF46" s="216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  <c r="FW46" s="23"/>
      <c r="FX46" s="23"/>
      <c r="FY46" s="23"/>
      <c r="FZ46" s="23"/>
      <c r="GA46" s="23"/>
      <c r="GB46" s="23"/>
      <c r="GC46" s="23"/>
      <c r="GD46" s="23"/>
      <c r="GE46" s="23"/>
      <c r="GF46" s="23"/>
      <c r="GG46" s="23"/>
      <c r="GH46" s="23"/>
      <c r="GI46" s="23"/>
      <c r="GJ46" s="23"/>
      <c r="GK46" s="23"/>
      <c r="GL46" s="23"/>
      <c r="GM46" s="23"/>
      <c r="GN46" s="23"/>
      <c r="GO46" s="23"/>
      <c r="GP46" s="23"/>
      <c r="GQ46" s="23"/>
      <c r="GR46" s="23"/>
      <c r="GS46" s="23"/>
      <c r="GT46" s="23"/>
      <c r="GU46" s="23"/>
      <c r="GV46" s="23"/>
      <c r="GW46" s="23"/>
      <c r="GX46" s="23"/>
      <c r="GY46" s="23"/>
      <c r="GZ46" s="23"/>
      <c r="HA46" s="23"/>
      <c r="HB46" s="23"/>
      <c r="HC46" s="23"/>
      <c r="HD46" s="23"/>
      <c r="HE46" s="23"/>
      <c r="HF46" s="23"/>
      <c r="HG46" s="23"/>
    </row>
    <row r="47" spans="1:215" s="24" customFormat="1" ht="37.5" customHeight="1" x14ac:dyDescent="0.25">
      <c r="A47" s="42" t="s">
        <v>139</v>
      </c>
      <c r="B47" s="25" t="s">
        <v>45</v>
      </c>
      <c r="C47" s="25" t="s">
        <v>126</v>
      </c>
      <c r="D47" s="25" t="s">
        <v>140</v>
      </c>
      <c r="E47" s="25">
        <v>1</v>
      </c>
      <c r="F47" s="4" t="s">
        <v>10</v>
      </c>
      <c r="G47" s="16" t="s">
        <v>141</v>
      </c>
      <c r="H47" s="26" t="s">
        <v>142</v>
      </c>
      <c r="I47" s="25"/>
      <c r="J47" s="43" t="s">
        <v>61</v>
      </c>
      <c r="K47" s="43"/>
      <c r="L47" s="4" t="s">
        <v>11</v>
      </c>
      <c r="M47" s="25">
        <v>1.7</v>
      </c>
      <c r="N47" s="25">
        <v>2088</v>
      </c>
      <c r="O47" s="17">
        <f t="shared" si="3"/>
        <v>3.5495999999999999</v>
      </c>
      <c r="P47" s="25" t="s">
        <v>13</v>
      </c>
      <c r="Q47" s="25"/>
      <c r="R47" s="32" t="s">
        <v>12</v>
      </c>
      <c r="S47" s="218" t="s">
        <v>16</v>
      </c>
      <c r="T47" s="44" t="s">
        <v>348</v>
      </c>
      <c r="U47" s="44" t="s">
        <v>16</v>
      </c>
      <c r="V47" s="44" t="s">
        <v>349</v>
      </c>
      <c r="W47" s="44" t="s">
        <v>16</v>
      </c>
      <c r="X47" s="44" t="s">
        <v>350</v>
      </c>
      <c r="Y47" s="44" t="s">
        <v>16</v>
      </c>
      <c r="Z47" s="44" t="s">
        <v>351</v>
      </c>
      <c r="AA47" s="44" t="s">
        <v>16</v>
      </c>
      <c r="AB47" s="44" t="s">
        <v>352</v>
      </c>
      <c r="AC47" s="44" t="s">
        <v>16</v>
      </c>
      <c r="AD47" s="251" t="s">
        <v>353</v>
      </c>
      <c r="AE47" s="83"/>
      <c r="AF47" s="209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23"/>
      <c r="HC47" s="23"/>
      <c r="HD47" s="23"/>
      <c r="HE47" s="23"/>
      <c r="HF47" s="23"/>
      <c r="HG47" s="23"/>
    </row>
    <row r="48" spans="1:215" s="24" customFormat="1" ht="70.5" customHeight="1" x14ac:dyDescent="0.25">
      <c r="A48" s="42" t="s">
        <v>143</v>
      </c>
      <c r="B48" s="25" t="s">
        <v>31</v>
      </c>
      <c r="C48" s="25" t="s">
        <v>126</v>
      </c>
      <c r="D48" s="25" t="s">
        <v>144</v>
      </c>
      <c r="E48" s="25">
        <v>2</v>
      </c>
      <c r="F48" s="4" t="s">
        <v>35</v>
      </c>
      <c r="G48" s="16" t="s">
        <v>145</v>
      </c>
      <c r="H48" s="26" t="s">
        <v>146</v>
      </c>
      <c r="I48" s="25" t="s">
        <v>147</v>
      </c>
      <c r="J48" s="43" t="s">
        <v>148</v>
      </c>
      <c r="K48" s="43"/>
      <c r="L48" s="4" t="s">
        <v>47</v>
      </c>
      <c r="M48" s="25">
        <v>2</v>
      </c>
      <c r="N48" s="25">
        <v>675</v>
      </c>
      <c r="O48" s="17">
        <f t="shared" si="3"/>
        <v>1.35</v>
      </c>
      <c r="P48" s="25" t="s">
        <v>13</v>
      </c>
      <c r="Q48" s="25"/>
      <c r="R48" s="32" t="s">
        <v>12</v>
      </c>
      <c r="S48" s="218" t="s">
        <v>16</v>
      </c>
      <c r="T48" s="44" t="s">
        <v>348</v>
      </c>
      <c r="U48" s="44" t="s">
        <v>16</v>
      </c>
      <c r="V48" s="44" t="s">
        <v>349</v>
      </c>
      <c r="W48" s="44" t="s">
        <v>16</v>
      </c>
      <c r="X48" s="44" t="s">
        <v>350</v>
      </c>
      <c r="Y48" s="44" t="s">
        <v>16</v>
      </c>
      <c r="Z48" s="44" t="s">
        <v>351</v>
      </c>
      <c r="AA48" s="44" t="s">
        <v>16</v>
      </c>
      <c r="AB48" s="44" t="s">
        <v>352</v>
      </c>
      <c r="AC48" s="44" t="s">
        <v>16</v>
      </c>
      <c r="AD48" s="251" t="s">
        <v>353</v>
      </c>
      <c r="AE48" s="240"/>
      <c r="AF48" s="209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23"/>
      <c r="HC48" s="23"/>
      <c r="HD48" s="23"/>
      <c r="HE48" s="23"/>
      <c r="HF48" s="23"/>
      <c r="HG48" s="23"/>
    </row>
    <row r="49" spans="1:215" s="24" customFormat="1" ht="70.5" customHeight="1" thickBot="1" x14ac:dyDescent="0.3">
      <c r="A49" s="200" t="s">
        <v>361</v>
      </c>
      <c r="B49" s="96" t="s">
        <v>362</v>
      </c>
      <c r="C49" s="96" t="s">
        <v>363</v>
      </c>
      <c r="D49" s="96" t="s">
        <v>364</v>
      </c>
      <c r="E49" s="96">
        <v>1</v>
      </c>
      <c r="F49" s="107" t="s">
        <v>10</v>
      </c>
      <c r="G49" s="270" t="s">
        <v>365</v>
      </c>
      <c r="H49" s="108" t="s">
        <v>366</v>
      </c>
      <c r="I49" s="97">
        <v>2012</v>
      </c>
      <c r="J49" s="97"/>
      <c r="K49" s="107"/>
      <c r="L49" s="107" t="s">
        <v>11</v>
      </c>
      <c r="M49" s="96">
        <v>1.7</v>
      </c>
      <c r="N49" s="96">
        <v>2088</v>
      </c>
      <c r="O49" s="98">
        <f>M49*N49/1000</f>
        <v>3.5495999999999999</v>
      </c>
      <c r="P49" s="96" t="s">
        <v>13</v>
      </c>
      <c r="Q49" s="96" t="s">
        <v>16</v>
      </c>
      <c r="R49" s="99" t="s">
        <v>360</v>
      </c>
      <c r="S49" s="219" t="s">
        <v>16</v>
      </c>
      <c r="T49" s="108" t="s">
        <v>348</v>
      </c>
      <c r="U49" s="108" t="s">
        <v>16</v>
      </c>
      <c r="V49" s="108" t="s">
        <v>16</v>
      </c>
      <c r="W49" s="108" t="s">
        <v>16</v>
      </c>
      <c r="X49" s="108" t="s">
        <v>350</v>
      </c>
      <c r="Y49" s="108" t="s">
        <v>16</v>
      </c>
      <c r="Z49" s="108" t="s">
        <v>16</v>
      </c>
      <c r="AA49" s="108" t="s">
        <v>16</v>
      </c>
      <c r="AB49" s="108" t="s">
        <v>352</v>
      </c>
      <c r="AC49" s="108" t="s">
        <v>16</v>
      </c>
      <c r="AD49" s="252" t="s">
        <v>16</v>
      </c>
      <c r="AE49" s="271"/>
      <c r="AF49" s="210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23"/>
      <c r="FY49" s="23"/>
      <c r="FZ49" s="23"/>
      <c r="GA49" s="23"/>
      <c r="GB49" s="23"/>
      <c r="GC49" s="23"/>
      <c r="GD49" s="23"/>
      <c r="GE49" s="23"/>
      <c r="GF49" s="23"/>
      <c r="GG49" s="23"/>
      <c r="GH49" s="23"/>
      <c r="GI49" s="23"/>
      <c r="GJ49" s="23"/>
      <c r="GK49" s="23"/>
      <c r="GL49" s="23"/>
      <c r="GM49" s="23"/>
      <c r="GN49" s="23"/>
      <c r="GO49" s="23"/>
      <c r="GP49" s="23"/>
      <c r="GQ49" s="23"/>
      <c r="GR49" s="23"/>
      <c r="GS49" s="23"/>
      <c r="GT49" s="23"/>
      <c r="GU49" s="23"/>
      <c r="GV49" s="23"/>
      <c r="GW49" s="23"/>
      <c r="GX49" s="23"/>
      <c r="GY49" s="23"/>
      <c r="GZ49" s="23"/>
      <c r="HA49" s="23"/>
      <c r="HB49" s="23"/>
      <c r="HC49" s="23"/>
      <c r="HD49" s="23"/>
      <c r="HE49" s="23"/>
      <c r="HF49" s="23"/>
      <c r="HG49" s="23"/>
    </row>
    <row r="50" spans="1:215" s="24" customFormat="1" ht="45.75" thickBot="1" x14ac:dyDescent="0.3">
      <c r="A50" s="117" t="s">
        <v>44</v>
      </c>
      <c r="B50" s="118" t="s">
        <v>17</v>
      </c>
      <c r="C50" s="118" t="s">
        <v>18</v>
      </c>
      <c r="D50" s="118" t="s">
        <v>1</v>
      </c>
      <c r="E50" s="118" t="s">
        <v>36</v>
      </c>
      <c r="F50" s="119" t="s">
        <v>39</v>
      </c>
      <c r="G50" s="119" t="s">
        <v>25</v>
      </c>
      <c r="H50" s="120" t="s">
        <v>40</v>
      </c>
      <c r="I50" s="121" t="s">
        <v>37</v>
      </c>
      <c r="J50" s="118" t="s">
        <v>23</v>
      </c>
      <c r="K50" s="121" t="s">
        <v>19</v>
      </c>
      <c r="L50" s="119" t="s">
        <v>20</v>
      </c>
      <c r="M50" s="121" t="s">
        <v>21</v>
      </c>
      <c r="N50" s="119" t="s">
        <v>22</v>
      </c>
      <c r="O50" s="119" t="s">
        <v>41</v>
      </c>
      <c r="P50" s="121" t="s">
        <v>24</v>
      </c>
      <c r="Q50" s="121" t="s">
        <v>42</v>
      </c>
      <c r="R50" s="122" t="s">
        <v>80</v>
      </c>
      <c r="S50" s="181" t="s">
        <v>334</v>
      </c>
      <c r="T50" s="182" t="s">
        <v>335</v>
      </c>
      <c r="U50" s="182" t="s">
        <v>336</v>
      </c>
      <c r="V50" s="182" t="s">
        <v>337</v>
      </c>
      <c r="W50" s="182" t="s">
        <v>338</v>
      </c>
      <c r="X50" s="182" t="s">
        <v>339</v>
      </c>
      <c r="Y50" s="182" t="s">
        <v>340</v>
      </c>
      <c r="Z50" s="182" t="s">
        <v>341</v>
      </c>
      <c r="AA50" s="182" t="s">
        <v>342</v>
      </c>
      <c r="AB50" s="182" t="s">
        <v>343</v>
      </c>
      <c r="AC50" s="182" t="s">
        <v>344</v>
      </c>
      <c r="AD50" s="203" t="s">
        <v>345</v>
      </c>
      <c r="AE50" s="181" t="s">
        <v>9</v>
      </c>
      <c r="AF50" s="185" t="s">
        <v>346</v>
      </c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23"/>
      <c r="EU50" s="23"/>
      <c r="EV50" s="23"/>
      <c r="EW50" s="23"/>
      <c r="EX50" s="23"/>
      <c r="EY50" s="23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23"/>
      <c r="FY50" s="23"/>
      <c r="FZ50" s="23"/>
      <c r="GA50" s="23"/>
      <c r="GB50" s="23"/>
      <c r="GC50" s="23"/>
      <c r="GD50" s="23"/>
      <c r="GE50" s="23"/>
      <c r="GF50" s="23"/>
      <c r="GG50" s="23"/>
      <c r="GH50" s="23"/>
      <c r="GI50" s="23"/>
      <c r="GJ50" s="23"/>
      <c r="GK50" s="23"/>
      <c r="GL50" s="23"/>
      <c r="GM50" s="23"/>
      <c r="GN50" s="23"/>
      <c r="GO50" s="23"/>
      <c r="GP50" s="23"/>
      <c r="GQ50" s="23"/>
      <c r="GR50" s="23"/>
      <c r="GS50" s="23"/>
      <c r="GT50" s="23"/>
      <c r="GU50" s="23"/>
      <c r="GV50" s="23"/>
    </row>
    <row r="51" spans="1:215" s="24" customFormat="1" ht="22.5" customHeight="1" x14ac:dyDescent="0.25">
      <c r="A51" s="413" t="s">
        <v>149</v>
      </c>
      <c r="B51" s="394" t="s">
        <v>150</v>
      </c>
      <c r="C51" s="394" t="s">
        <v>151</v>
      </c>
      <c r="D51" s="394" t="s">
        <v>152</v>
      </c>
      <c r="E51" s="394" t="s">
        <v>153</v>
      </c>
      <c r="F51" s="394" t="s">
        <v>154</v>
      </c>
      <c r="G51" s="415"/>
      <c r="H51" s="417"/>
      <c r="I51" s="419">
        <v>1</v>
      </c>
      <c r="J51" s="147" t="s">
        <v>30</v>
      </c>
      <c r="K51" s="163" t="s">
        <v>155</v>
      </c>
      <c r="L51" s="163" t="s">
        <v>156</v>
      </c>
      <c r="M51" s="163" t="s">
        <v>157</v>
      </c>
      <c r="N51" s="148" t="s">
        <v>158</v>
      </c>
      <c r="O51" s="421"/>
      <c r="P51" s="421"/>
      <c r="Q51" s="423"/>
      <c r="R51" s="304" t="s">
        <v>12</v>
      </c>
      <c r="S51" s="424" t="s">
        <v>16</v>
      </c>
      <c r="T51" s="285" t="s">
        <v>348</v>
      </c>
      <c r="U51" s="285" t="s">
        <v>16</v>
      </c>
      <c r="V51" s="285" t="s">
        <v>349</v>
      </c>
      <c r="W51" s="285" t="s">
        <v>16</v>
      </c>
      <c r="X51" s="285" t="s">
        <v>350</v>
      </c>
      <c r="Y51" s="285" t="s">
        <v>16</v>
      </c>
      <c r="Z51" s="285" t="s">
        <v>351</v>
      </c>
      <c r="AA51" s="285" t="s">
        <v>16</v>
      </c>
      <c r="AB51" s="285" t="s">
        <v>352</v>
      </c>
      <c r="AC51" s="285" t="s">
        <v>16</v>
      </c>
      <c r="AD51" s="287" t="s">
        <v>353</v>
      </c>
      <c r="AE51" s="289"/>
      <c r="AF51" s="288"/>
    </row>
    <row r="52" spans="1:215" s="48" customFormat="1" ht="22.5" customHeight="1" x14ac:dyDescent="0.25">
      <c r="A52" s="414"/>
      <c r="B52" s="386"/>
      <c r="C52" s="386"/>
      <c r="D52" s="386"/>
      <c r="E52" s="386"/>
      <c r="F52" s="386"/>
      <c r="G52" s="416"/>
      <c r="H52" s="418"/>
      <c r="I52" s="420"/>
      <c r="J52" s="45" t="s">
        <v>68</v>
      </c>
      <c r="K52" s="160" t="s">
        <v>155</v>
      </c>
      <c r="L52" s="160" t="s">
        <v>159</v>
      </c>
      <c r="M52" s="160" t="s">
        <v>160</v>
      </c>
      <c r="N52" s="46" t="s">
        <v>158</v>
      </c>
      <c r="O52" s="422"/>
      <c r="P52" s="422"/>
      <c r="Q52" s="412"/>
      <c r="R52" s="301"/>
      <c r="S52" s="289"/>
      <c r="T52" s="286"/>
      <c r="U52" s="286"/>
      <c r="V52" s="286"/>
      <c r="W52" s="286"/>
      <c r="X52" s="286"/>
      <c r="Y52" s="286"/>
      <c r="Z52" s="286"/>
      <c r="AA52" s="286"/>
      <c r="AB52" s="286"/>
      <c r="AC52" s="286"/>
      <c r="AD52" s="288"/>
      <c r="AE52" s="289"/>
      <c r="AF52" s="288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7"/>
      <c r="CN52" s="47"/>
      <c r="CO52" s="47"/>
      <c r="CP52" s="47"/>
      <c r="CQ52" s="47"/>
      <c r="CR52" s="47"/>
      <c r="CS52" s="47"/>
      <c r="CT52" s="47"/>
      <c r="CU52" s="47"/>
      <c r="CV52" s="47"/>
      <c r="CW52" s="47"/>
      <c r="CX52" s="47"/>
      <c r="CY52" s="47"/>
      <c r="CZ52" s="47"/>
      <c r="DA52" s="47"/>
      <c r="DB52" s="47"/>
      <c r="DC52" s="47"/>
      <c r="DD52" s="47"/>
      <c r="DE52" s="47"/>
      <c r="DF52" s="47"/>
      <c r="DG52" s="47"/>
      <c r="DH52" s="47"/>
      <c r="DI52" s="47"/>
      <c r="DJ52" s="47"/>
      <c r="DK52" s="47"/>
      <c r="DL52" s="47"/>
      <c r="DM52" s="47"/>
      <c r="DN52" s="47"/>
      <c r="DO52" s="47"/>
      <c r="DP52" s="47"/>
      <c r="DQ52" s="47"/>
      <c r="DR52" s="47"/>
      <c r="DS52" s="47"/>
      <c r="DT52" s="47"/>
      <c r="DU52" s="47"/>
      <c r="DV52" s="47"/>
      <c r="DW52" s="47"/>
      <c r="DX52" s="47"/>
      <c r="DY52" s="47"/>
      <c r="DZ52" s="47"/>
      <c r="EA52" s="47"/>
      <c r="EB52" s="47"/>
      <c r="EC52" s="47"/>
      <c r="ED52" s="47"/>
      <c r="EE52" s="47"/>
      <c r="EF52" s="47"/>
      <c r="EG52" s="47"/>
      <c r="EH52" s="47"/>
      <c r="EI52" s="47"/>
      <c r="EJ52" s="47"/>
      <c r="EK52" s="47"/>
      <c r="EL52" s="47"/>
      <c r="EM52" s="47"/>
      <c r="EN52" s="47"/>
      <c r="EO52" s="47"/>
      <c r="EP52" s="47"/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  <c r="FF52" s="47"/>
      <c r="FG52" s="47"/>
      <c r="FH52" s="47"/>
      <c r="FI52" s="47"/>
      <c r="FJ52" s="47"/>
      <c r="FK52" s="47"/>
      <c r="FL52" s="47"/>
      <c r="FM52" s="47"/>
      <c r="FN52" s="47"/>
      <c r="FO52" s="47"/>
      <c r="FP52" s="47"/>
      <c r="FQ52" s="47"/>
      <c r="FR52" s="47"/>
      <c r="FS52" s="47"/>
      <c r="FT52" s="47"/>
      <c r="FU52" s="47"/>
      <c r="FV52" s="47"/>
      <c r="FW52" s="47"/>
      <c r="FX52" s="47"/>
      <c r="FY52" s="47"/>
      <c r="FZ52" s="47"/>
      <c r="GA52" s="47"/>
      <c r="GB52" s="47"/>
      <c r="GC52" s="47"/>
      <c r="GD52" s="47"/>
      <c r="GE52" s="47"/>
      <c r="GF52" s="47"/>
      <c r="GG52" s="47"/>
      <c r="GH52" s="47"/>
      <c r="GI52" s="47"/>
      <c r="GJ52" s="47"/>
      <c r="GK52" s="47"/>
      <c r="GL52" s="47"/>
      <c r="GM52" s="47"/>
      <c r="GN52" s="47"/>
      <c r="GO52" s="47"/>
      <c r="GP52" s="47"/>
      <c r="GQ52" s="47"/>
      <c r="GR52" s="47"/>
      <c r="GS52" s="47"/>
      <c r="GT52" s="47"/>
      <c r="GU52" s="47"/>
      <c r="GV52" s="47"/>
      <c r="GW52" s="47"/>
    </row>
    <row r="53" spans="1:215" s="24" customFormat="1" ht="67.5" x14ac:dyDescent="0.25">
      <c r="A53" s="30" t="s">
        <v>161</v>
      </c>
      <c r="B53" s="165" t="s">
        <v>162</v>
      </c>
      <c r="C53" s="165" t="s">
        <v>163</v>
      </c>
      <c r="D53" s="165" t="s">
        <v>164</v>
      </c>
      <c r="E53" s="165" t="s">
        <v>165</v>
      </c>
      <c r="F53" s="165" t="s">
        <v>166</v>
      </c>
      <c r="G53" s="49"/>
      <c r="H53" s="50"/>
      <c r="I53" s="21">
        <v>2</v>
      </c>
      <c r="J53" s="51" t="s">
        <v>167</v>
      </c>
      <c r="K53" s="165" t="s">
        <v>168</v>
      </c>
      <c r="L53" s="165" t="s">
        <v>169</v>
      </c>
      <c r="M53" s="165" t="s">
        <v>170</v>
      </c>
      <c r="N53" s="52" t="s">
        <v>158</v>
      </c>
      <c r="O53" s="53"/>
      <c r="P53" s="54"/>
      <c r="Q53" s="54"/>
      <c r="R53" s="55" t="s">
        <v>12</v>
      </c>
      <c r="S53" s="255" t="s">
        <v>16</v>
      </c>
      <c r="T53" s="256" t="s">
        <v>348</v>
      </c>
      <c r="U53" s="256" t="s">
        <v>16</v>
      </c>
      <c r="V53" s="256" t="s">
        <v>349</v>
      </c>
      <c r="W53" s="256" t="s">
        <v>16</v>
      </c>
      <c r="X53" s="256" t="s">
        <v>350</v>
      </c>
      <c r="Y53" s="256" t="s">
        <v>16</v>
      </c>
      <c r="Z53" s="256" t="s">
        <v>351</v>
      </c>
      <c r="AA53" s="256" t="s">
        <v>16</v>
      </c>
      <c r="AB53" s="256" t="s">
        <v>352</v>
      </c>
      <c r="AC53" s="256" t="s">
        <v>16</v>
      </c>
      <c r="AD53" s="258" t="s">
        <v>353</v>
      </c>
      <c r="AE53" s="211"/>
      <c r="AF53" s="214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23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  <c r="FW53" s="23"/>
      <c r="FX53" s="23"/>
      <c r="FY53" s="23"/>
      <c r="FZ53" s="23"/>
      <c r="GA53" s="23"/>
      <c r="GB53" s="23"/>
      <c r="GC53" s="23"/>
      <c r="GD53" s="23"/>
      <c r="GE53" s="23"/>
      <c r="GF53" s="23"/>
      <c r="GG53" s="23"/>
      <c r="GH53" s="23"/>
      <c r="GI53" s="23"/>
      <c r="GJ53" s="23"/>
      <c r="GK53" s="23"/>
      <c r="GL53" s="23"/>
      <c r="GM53" s="23"/>
      <c r="GN53" s="23"/>
      <c r="GO53" s="23"/>
      <c r="GP53" s="23"/>
      <c r="GQ53" s="23"/>
      <c r="GR53" s="23"/>
      <c r="GS53" s="23"/>
      <c r="GT53" s="23"/>
      <c r="GU53" s="23"/>
      <c r="GV53" s="23"/>
    </row>
    <row r="54" spans="1:215" s="24" customFormat="1" ht="45.75" thickBot="1" x14ac:dyDescent="0.3">
      <c r="A54" s="56" t="s">
        <v>171</v>
      </c>
      <c r="B54" s="161" t="s">
        <v>172</v>
      </c>
      <c r="C54" s="161" t="s">
        <v>173</v>
      </c>
      <c r="D54" s="161" t="s">
        <v>174</v>
      </c>
      <c r="E54" s="161" t="s">
        <v>175</v>
      </c>
      <c r="F54" s="161" t="s">
        <v>176</v>
      </c>
      <c r="G54" s="161"/>
      <c r="H54" s="57"/>
      <c r="I54" s="58">
        <v>2</v>
      </c>
      <c r="J54" s="161" t="s">
        <v>167</v>
      </c>
      <c r="K54" s="161" t="s">
        <v>168</v>
      </c>
      <c r="L54" s="161" t="s">
        <v>169</v>
      </c>
      <c r="M54" s="161" t="s">
        <v>177</v>
      </c>
      <c r="N54" s="59" t="s">
        <v>69</v>
      </c>
      <c r="O54" s="59" t="s">
        <v>178</v>
      </c>
      <c r="P54" s="59"/>
      <c r="Q54" s="59"/>
      <c r="R54" s="60" t="s">
        <v>12</v>
      </c>
      <c r="S54" s="259" t="s">
        <v>16</v>
      </c>
      <c r="T54" s="260" t="s">
        <v>348</v>
      </c>
      <c r="U54" s="260" t="s">
        <v>16</v>
      </c>
      <c r="V54" s="260" t="s">
        <v>349</v>
      </c>
      <c r="W54" s="260" t="s">
        <v>16</v>
      </c>
      <c r="X54" s="260" t="s">
        <v>350</v>
      </c>
      <c r="Y54" s="260" t="s">
        <v>16</v>
      </c>
      <c r="Z54" s="260" t="s">
        <v>351</v>
      </c>
      <c r="AA54" s="260" t="s">
        <v>16</v>
      </c>
      <c r="AB54" s="260" t="s">
        <v>352</v>
      </c>
      <c r="AC54" s="260" t="s">
        <v>16</v>
      </c>
      <c r="AD54" s="261" t="s">
        <v>353</v>
      </c>
      <c r="AE54" s="250"/>
      <c r="AF54" s="257"/>
    </row>
    <row r="55" spans="1:215" s="24" customFormat="1" ht="15.75" customHeight="1" thickBot="1" x14ac:dyDescent="0.3">
      <c r="A55" s="400" t="s">
        <v>179</v>
      </c>
      <c r="B55" s="401"/>
      <c r="C55" s="401"/>
      <c r="D55" s="401"/>
      <c r="E55" s="401"/>
      <c r="F55" s="401"/>
      <c r="G55" s="401"/>
      <c r="H55" s="401"/>
      <c r="I55" s="401"/>
      <c r="J55" s="401"/>
      <c r="K55" s="401"/>
      <c r="L55" s="401"/>
      <c r="M55" s="401"/>
      <c r="N55" s="401"/>
      <c r="O55" s="401"/>
      <c r="P55" s="401"/>
      <c r="Q55" s="401"/>
      <c r="R55" s="401"/>
      <c r="S55" s="332"/>
      <c r="T55" s="332"/>
      <c r="U55" s="332"/>
      <c r="V55" s="332"/>
      <c r="W55" s="332"/>
      <c r="X55" s="332"/>
      <c r="Y55" s="332"/>
      <c r="Z55" s="332"/>
      <c r="AA55" s="332"/>
      <c r="AB55" s="332"/>
      <c r="AC55" s="332"/>
      <c r="AD55" s="332"/>
      <c r="AE55" s="332"/>
      <c r="AF55" s="332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3"/>
      <c r="EI55" s="23"/>
      <c r="EJ55" s="23"/>
      <c r="EK55" s="23"/>
      <c r="EL55" s="23"/>
      <c r="EM55" s="23"/>
      <c r="EN55" s="23"/>
      <c r="EO55" s="23"/>
      <c r="EP55" s="23"/>
      <c r="EQ55" s="23"/>
      <c r="ER55" s="23"/>
      <c r="ES55" s="23"/>
      <c r="ET55" s="23"/>
      <c r="EU55" s="23"/>
      <c r="EV55" s="23"/>
      <c r="EW55" s="23"/>
      <c r="EX55" s="23"/>
      <c r="EY55" s="23"/>
      <c r="EZ55" s="23"/>
      <c r="FA55" s="23"/>
      <c r="FB55" s="23"/>
      <c r="FC55" s="23"/>
      <c r="FD55" s="23"/>
      <c r="FE55" s="23"/>
      <c r="FF55" s="23"/>
      <c r="FG55" s="23"/>
      <c r="FH55" s="23"/>
      <c r="FI55" s="23"/>
      <c r="FJ55" s="23"/>
      <c r="FK55" s="23"/>
      <c r="FL55" s="23"/>
      <c r="FM55" s="23"/>
      <c r="FN55" s="23"/>
      <c r="FO55" s="23"/>
      <c r="FP55" s="23"/>
      <c r="FQ55" s="23"/>
      <c r="FR55" s="23"/>
      <c r="FS55" s="23"/>
      <c r="FT55" s="23"/>
      <c r="FU55" s="23"/>
      <c r="FV55" s="23"/>
      <c r="FW55" s="23"/>
      <c r="FX55" s="23"/>
      <c r="FY55" s="23"/>
      <c r="FZ55" s="23"/>
      <c r="GA55" s="23"/>
      <c r="GB55" s="23"/>
      <c r="GC55" s="23"/>
      <c r="GD55" s="23"/>
      <c r="GE55" s="23"/>
      <c r="GF55" s="23"/>
      <c r="GG55" s="23"/>
      <c r="GH55" s="23"/>
      <c r="GI55" s="23"/>
      <c r="GJ55" s="23"/>
      <c r="GK55" s="23"/>
      <c r="GL55" s="23"/>
      <c r="GM55" s="23"/>
      <c r="GN55" s="23"/>
      <c r="GO55" s="23"/>
      <c r="GP55" s="23"/>
      <c r="GQ55" s="23"/>
      <c r="GR55" s="23"/>
      <c r="GS55" s="23"/>
      <c r="GT55" s="23"/>
      <c r="GU55" s="23"/>
      <c r="GV55" s="23"/>
      <c r="GW55" s="23"/>
      <c r="GX55" s="23"/>
      <c r="GY55" s="23"/>
      <c r="GZ55" s="23"/>
      <c r="HA55" s="23"/>
      <c r="HB55" s="23"/>
      <c r="HC55" s="23"/>
      <c r="HD55" s="23"/>
      <c r="HE55" s="23"/>
      <c r="HF55" s="23"/>
      <c r="HG55" s="23"/>
    </row>
    <row r="56" spans="1:215" s="18" customFormat="1" ht="68.25" thickBot="1" x14ac:dyDescent="0.3">
      <c r="A56" s="130" t="s">
        <v>44</v>
      </c>
      <c r="B56" s="159" t="s">
        <v>0</v>
      </c>
      <c r="C56" s="159" t="s">
        <v>29</v>
      </c>
      <c r="D56" s="159" t="s">
        <v>1</v>
      </c>
      <c r="E56" s="159" t="s">
        <v>2</v>
      </c>
      <c r="F56" s="159" t="s">
        <v>3</v>
      </c>
      <c r="G56" s="159" t="s">
        <v>4</v>
      </c>
      <c r="H56" s="201" t="s">
        <v>5</v>
      </c>
      <c r="I56" s="159" t="s">
        <v>6</v>
      </c>
      <c r="J56" s="159" t="s">
        <v>33</v>
      </c>
      <c r="K56" s="159" t="s">
        <v>32</v>
      </c>
      <c r="L56" s="159" t="s">
        <v>7</v>
      </c>
      <c r="M56" s="159" t="s">
        <v>8</v>
      </c>
      <c r="N56" s="159" t="s">
        <v>46</v>
      </c>
      <c r="O56" s="159" t="s">
        <v>43</v>
      </c>
      <c r="P56" s="159" t="s">
        <v>38</v>
      </c>
      <c r="Q56" s="202" t="s">
        <v>34</v>
      </c>
      <c r="R56" s="202" t="s">
        <v>78</v>
      </c>
      <c r="S56" s="170" t="s">
        <v>334</v>
      </c>
      <c r="T56" s="171" t="s">
        <v>335</v>
      </c>
      <c r="U56" s="171" t="s">
        <v>336</v>
      </c>
      <c r="V56" s="171" t="s">
        <v>337</v>
      </c>
      <c r="W56" s="171" t="s">
        <v>338</v>
      </c>
      <c r="X56" s="171" t="s">
        <v>339</v>
      </c>
      <c r="Y56" s="171" t="s">
        <v>340</v>
      </c>
      <c r="Z56" s="171" t="s">
        <v>341</v>
      </c>
      <c r="AA56" s="171" t="s">
        <v>342</v>
      </c>
      <c r="AB56" s="171" t="s">
        <v>343</v>
      </c>
      <c r="AC56" s="171" t="s">
        <v>344</v>
      </c>
      <c r="AD56" s="246" t="s">
        <v>345</v>
      </c>
      <c r="AE56" s="247" t="s">
        <v>9</v>
      </c>
      <c r="AF56" s="248" t="s">
        <v>346</v>
      </c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  <c r="FK56" s="22"/>
      <c r="FL56" s="22"/>
      <c r="FM56" s="22"/>
      <c r="FN56" s="22"/>
      <c r="FO56" s="22"/>
      <c r="FP56" s="22"/>
      <c r="FQ56" s="22"/>
      <c r="FR56" s="22"/>
      <c r="FS56" s="22"/>
      <c r="FT56" s="22"/>
      <c r="FU56" s="22"/>
      <c r="FV56" s="22"/>
      <c r="FW56" s="22"/>
      <c r="FX56" s="22"/>
      <c r="FY56" s="22"/>
      <c r="FZ56" s="22"/>
      <c r="GA56" s="22"/>
      <c r="GB56" s="22"/>
      <c r="GC56" s="22"/>
      <c r="GD56" s="22"/>
      <c r="GE56" s="22"/>
      <c r="GF56" s="22"/>
      <c r="GG56" s="22"/>
      <c r="GH56" s="22"/>
      <c r="GI56" s="22"/>
      <c r="GJ56" s="22"/>
      <c r="GK56" s="22"/>
      <c r="GL56" s="22"/>
      <c r="GM56" s="22"/>
      <c r="GN56" s="22"/>
      <c r="GO56" s="22"/>
      <c r="GP56" s="22"/>
      <c r="GQ56" s="22"/>
      <c r="GR56" s="22"/>
      <c r="GS56" s="22"/>
      <c r="GT56" s="22"/>
      <c r="GU56" s="22"/>
      <c r="GV56" s="22"/>
    </row>
    <row r="57" spans="1:215" s="24" customFormat="1" ht="22.5" x14ac:dyDescent="0.25">
      <c r="A57" s="149" t="s">
        <v>180</v>
      </c>
      <c r="B57" s="144" t="s">
        <v>45</v>
      </c>
      <c r="C57" s="144" t="s">
        <v>181</v>
      </c>
      <c r="D57" s="144" t="s">
        <v>182</v>
      </c>
      <c r="E57" s="110">
        <v>1</v>
      </c>
      <c r="F57" s="150" t="s">
        <v>183</v>
      </c>
      <c r="G57" s="150" t="s">
        <v>184</v>
      </c>
      <c r="H57" s="151" t="s">
        <v>185</v>
      </c>
      <c r="I57" s="110">
        <v>1999</v>
      </c>
      <c r="J57" s="144"/>
      <c r="K57" s="152"/>
      <c r="L57" s="150" t="s">
        <v>28</v>
      </c>
      <c r="M57" s="110">
        <v>3.5</v>
      </c>
      <c r="N57" s="110">
        <v>2729</v>
      </c>
      <c r="O57" s="115">
        <f t="shared" ref="O57:O72" si="4">M57*N57/1000</f>
        <v>9.5515000000000008</v>
      </c>
      <c r="P57" s="151" t="s">
        <v>14</v>
      </c>
      <c r="Q57" s="153" t="s">
        <v>186</v>
      </c>
      <c r="R57" s="116" t="s">
        <v>12</v>
      </c>
      <c r="S57" s="204" t="s">
        <v>16</v>
      </c>
      <c r="T57" s="151" t="s">
        <v>348</v>
      </c>
      <c r="U57" s="151" t="s">
        <v>16</v>
      </c>
      <c r="V57" s="151" t="s">
        <v>349</v>
      </c>
      <c r="W57" s="151" t="s">
        <v>16</v>
      </c>
      <c r="X57" s="151" t="s">
        <v>350</v>
      </c>
      <c r="Y57" s="151" t="s">
        <v>16</v>
      </c>
      <c r="Z57" s="151" t="s">
        <v>351</v>
      </c>
      <c r="AA57" s="151" t="s">
        <v>16</v>
      </c>
      <c r="AB57" s="151" t="s">
        <v>352</v>
      </c>
      <c r="AC57" s="151" t="s">
        <v>16</v>
      </c>
      <c r="AD57" s="205" t="s">
        <v>353</v>
      </c>
      <c r="AE57" s="245"/>
      <c r="AF57" s="253"/>
    </row>
    <row r="58" spans="1:215" s="24" customFormat="1" ht="24.75" customHeight="1" x14ac:dyDescent="0.25">
      <c r="A58" s="61" t="s">
        <v>187</v>
      </c>
      <c r="B58" s="13" t="s">
        <v>188</v>
      </c>
      <c r="C58" s="39" t="s">
        <v>189</v>
      </c>
      <c r="D58" s="39" t="s">
        <v>190</v>
      </c>
      <c r="E58" s="13" t="s">
        <v>16</v>
      </c>
      <c r="F58" s="62" t="s">
        <v>10</v>
      </c>
      <c r="G58" s="65" t="s">
        <v>191</v>
      </c>
      <c r="H58" s="63" t="s">
        <v>192</v>
      </c>
      <c r="I58" s="13">
        <v>2016</v>
      </c>
      <c r="J58" s="64" t="s">
        <v>193</v>
      </c>
      <c r="K58" s="64"/>
      <c r="L58" s="62" t="s">
        <v>11</v>
      </c>
      <c r="M58" s="13">
        <v>7.1</v>
      </c>
      <c r="N58" s="13">
        <v>2088</v>
      </c>
      <c r="O58" s="20">
        <f t="shared" si="4"/>
        <v>14.8248</v>
      </c>
      <c r="P58" s="13" t="s">
        <v>14</v>
      </c>
      <c r="Q58" s="66">
        <v>1612201601</v>
      </c>
      <c r="R58" s="31" t="s">
        <v>12</v>
      </c>
      <c r="S58" s="207" t="s">
        <v>16</v>
      </c>
      <c r="T58" s="63" t="s">
        <v>348</v>
      </c>
      <c r="U58" s="63" t="s">
        <v>16</v>
      </c>
      <c r="V58" s="63" t="s">
        <v>349</v>
      </c>
      <c r="W58" s="63" t="s">
        <v>16</v>
      </c>
      <c r="X58" s="63" t="s">
        <v>350</v>
      </c>
      <c r="Y58" s="63" t="s">
        <v>16</v>
      </c>
      <c r="Z58" s="63" t="s">
        <v>351</v>
      </c>
      <c r="AA58" s="63" t="s">
        <v>16</v>
      </c>
      <c r="AB58" s="63" t="s">
        <v>352</v>
      </c>
      <c r="AC58" s="63" t="s">
        <v>16</v>
      </c>
      <c r="AD58" s="208" t="s">
        <v>353</v>
      </c>
      <c r="AE58" s="239"/>
      <c r="AF58" s="254"/>
    </row>
    <row r="59" spans="1:215" s="24" customFormat="1" ht="38.25" customHeight="1" x14ac:dyDescent="0.25">
      <c r="A59" s="61" t="s">
        <v>194</v>
      </c>
      <c r="B59" s="13" t="s">
        <v>188</v>
      </c>
      <c r="C59" s="39" t="s">
        <v>195</v>
      </c>
      <c r="D59" s="39" t="s">
        <v>190</v>
      </c>
      <c r="E59" s="13" t="s">
        <v>16</v>
      </c>
      <c r="F59" s="62" t="s">
        <v>10</v>
      </c>
      <c r="G59" s="65" t="s">
        <v>191</v>
      </c>
      <c r="H59" s="63" t="s">
        <v>196</v>
      </c>
      <c r="I59" s="13">
        <v>2016</v>
      </c>
      <c r="J59" s="64" t="s">
        <v>193</v>
      </c>
      <c r="K59" s="64"/>
      <c r="L59" s="62" t="s">
        <v>11</v>
      </c>
      <c r="M59" s="67">
        <v>7</v>
      </c>
      <c r="N59" s="68">
        <v>2088</v>
      </c>
      <c r="O59" s="20">
        <f t="shared" si="4"/>
        <v>14.616</v>
      </c>
      <c r="P59" s="13" t="s">
        <v>14</v>
      </c>
      <c r="Q59" s="66">
        <v>1612201602</v>
      </c>
      <c r="R59" s="31" t="s">
        <v>12</v>
      </c>
      <c r="S59" s="207" t="s">
        <v>16</v>
      </c>
      <c r="T59" s="63" t="s">
        <v>348</v>
      </c>
      <c r="U59" s="63" t="s">
        <v>16</v>
      </c>
      <c r="V59" s="63" t="s">
        <v>349</v>
      </c>
      <c r="W59" s="63" t="s">
        <v>16</v>
      </c>
      <c r="X59" s="63" t="s">
        <v>350</v>
      </c>
      <c r="Y59" s="63" t="s">
        <v>16</v>
      </c>
      <c r="Z59" s="63" t="s">
        <v>351</v>
      </c>
      <c r="AA59" s="63" t="s">
        <v>16</v>
      </c>
      <c r="AB59" s="63" t="s">
        <v>352</v>
      </c>
      <c r="AC59" s="63" t="s">
        <v>16</v>
      </c>
      <c r="AD59" s="208" t="s">
        <v>353</v>
      </c>
      <c r="AE59" s="272"/>
      <c r="AF59" s="254"/>
    </row>
    <row r="60" spans="1:215" s="24" customFormat="1" ht="25.5" customHeight="1" x14ac:dyDescent="0.25">
      <c r="A60" s="61" t="s">
        <v>197</v>
      </c>
      <c r="B60" s="13" t="s">
        <v>188</v>
      </c>
      <c r="C60" s="39" t="s">
        <v>198</v>
      </c>
      <c r="D60" s="39" t="s">
        <v>190</v>
      </c>
      <c r="E60" s="13" t="s">
        <v>16</v>
      </c>
      <c r="F60" s="62" t="s">
        <v>10</v>
      </c>
      <c r="G60" s="65" t="s">
        <v>191</v>
      </c>
      <c r="H60" s="63" t="s">
        <v>199</v>
      </c>
      <c r="I60" s="13">
        <v>2014</v>
      </c>
      <c r="J60" s="64" t="s">
        <v>193</v>
      </c>
      <c r="K60" s="64"/>
      <c r="L60" s="62" t="s">
        <v>11</v>
      </c>
      <c r="M60" s="13">
        <v>6.9</v>
      </c>
      <c r="N60" s="13">
        <v>2088</v>
      </c>
      <c r="O60" s="20">
        <f t="shared" si="4"/>
        <v>14.407200000000001</v>
      </c>
      <c r="P60" s="13" t="s">
        <v>14</v>
      </c>
      <c r="Q60" s="66">
        <v>1612201603</v>
      </c>
      <c r="R60" s="31" t="s">
        <v>12</v>
      </c>
      <c r="S60" s="207" t="s">
        <v>16</v>
      </c>
      <c r="T60" s="63" t="s">
        <v>348</v>
      </c>
      <c r="U60" s="63" t="s">
        <v>16</v>
      </c>
      <c r="V60" s="63" t="s">
        <v>349</v>
      </c>
      <c r="W60" s="63" t="s">
        <v>16</v>
      </c>
      <c r="X60" s="63" t="s">
        <v>350</v>
      </c>
      <c r="Y60" s="63" t="s">
        <v>16</v>
      </c>
      <c r="Z60" s="63" t="s">
        <v>351</v>
      </c>
      <c r="AA60" s="63" t="s">
        <v>16</v>
      </c>
      <c r="AB60" s="63" t="s">
        <v>352</v>
      </c>
      <c r="AC60" s="63" t="s">
        <v>16</v>
      </c>
      <c r="AD60" s="208" t="s">
        <v>353</v>
      </c>
      <c r="AE60" s="272"/>
      <c r="AF60" s="254"/>
    </row>
    <row r="61" spans="1:215" s="24" customFormat="1" ht="48" customHeight="1" x14ac:dyDescent="0.25">
      <c r="A61" s="69" t="s">
        <v>200</v>
      </c>
      <c r="B61" s="70" t="s">
        <v>31</v>
      </c>
      <c r="C61" s="70" t="s">
        <v>181</v>
      </c>
      <c r="D61" s="70" t="s">
        <v>201</v>
      </c>
      <c r="E61" s="25">
        <v>4</v>
      </c>
      <c r="F61" s="6" t="s">
        <v>35</v>
      </c>
      <c r="G61" s="5" t="s">
        <v>202</v>
      </c>
      <c r="H61" s="44" t="s">
        <v>203</v>
      </c>
      <c r="I61" s="25" t="s">
        <v>204</v>
      </c>
      <c r="J61" s="71" t="s">
        <v>131</v>
      </c>
      <c r="K61" s="72"/>
      <c r="L61" s="6" t="s">
        <v>47</v>
      </c>
      <c r="M61" s="25">
        <v>3.7</v>
      </c>
      <c r="N61" s="25">
        <v>675</v>
      </c>
      <c r="O61" s="17">
        <f t="shared" si="4"/>
        <v>2.4975000000000001</v>
      </c>
      <c r="P61" s="44" t="s">
        <v>13</v>
      </c>
      <c r="Q61" s="73"/>
      <c r="R61" s="32" t="s">
        <v>12</v>
      </c>
      <c r="S61" s="218" t="s">
        <v>16</v>
      </c>
      <c r="T61" s="44" t="s">
        <v>348</v>
      </c>
      <c r="U61" s="44" t="s">
        <v>16</v>
      </c>
      <c r="V61" s="44" t="s">
        <v>349</v>
      </c>
      <c r="W61" s="44" t="s">
        <v>16</v>
      </c>
      <c r="X61" s="44" t="s">
        <v>350</v>
      </c>
      <c r="Y61" s="44" t="s">
        <v>16</v>
      </c>
      <c r="Z61" s="44" t="s">
        <v>351</v>
      </c>
      <c r="AA61" s="44" t="s">
        <v>16</v>
      </c>
      <c r="AB61" s="44" t="s">
        <v>352</v>
      </c>
      <c r="AC61" s="44" t="s">
        <v>16</v>
      </c>
      <c r="AD61" s="251" t="s">
        <v>353</v>
      </c>
      <c r="AE61" s="240"/>
      <c r="AF61" s="242"/>
    </row>
    <row r="62" spans="1:215" s="24" customFormat="1" ht="36" customHeight="1" x14ac:dyDescent="0.25">
      <c r="A62" s="69" t="s">
        <v>217</v>
      </c>
      <c r="B62" s="25" t="s">
        <v>45</v>
      </c>
      <c r="C62" s="70" t="s">
        <v>218</v>
      </c>
      <c r="D62" s="70" t="s">
        <v>219</v>
      </c>
      <c r="E62" s="25">
        <v>1</v>
      </c>
      <c r="F62" s="6" t="s">
        <v>10</v>
      </c>
      <c r="G62" s="6" t="s">
        <v>220</v>
      </c>
      <c r="H62" s="44" t="s">
        <v>221</v>
      </c>
      <c r="I62" s="25"/>
      <c r="J62" s="71" t="s">
        <v>61</v>
      </c>
      <c r="K62" s="71"/>
      <c r="L62" s="6" t="s">
        <v>11</v>
      </c>
      <c r="M62" s="25">
        <v>1.7</v>
      </c>
      <c r="N62" s="25">
        <v>2088</v>
      </c>
      <c r="O62" s="17">
        <f t="shared" ref="O62:O69" si="5">M62*N62/1000</f>
        <v>3.5495999999999999</v>
      </c>
      <c r="P62" s="25" t="s">
        <v>13</v>
      </c>
      <c r="Q62" s="32" t="s">
        <v>16</v>
      </c>
      <c r="R62" s="32" t="s">
        <v>12</v>
      </c>
      <c r="S62" s="218" t="s">
        <v>16</v>
      </c>
      <c r="T62" s="44" t="s">
        <v>348</v>
      </c>
      <c r="U62" s="44" t="s">
        <v>16</v>
      </c>
      <c r="V62" s="44" t="s">
        <v>349</v>
      </c>
      <c r="W62" s="44" t="s">
        <v>16</v>
      </c>
      <c r="X62" s="44" t="s">
        <v>350</v>
      </c>
      <c r="Y62" s="44" t="s">
        <v>16</v>
      </c>
      <c r="Z62" s="44" t="s">
        <v>351</v>
      </c>
      <c r="AA62" s="44" t="s">
        <v>16</v>
      </c>
      <c r="AB62" s="44" t="s">
        <v>352</v>
      </c>
      <c r="AC62" s="44" t="s">
        <v>16</v>
      </c>
      <c r="AD62" s="251" t="s">
        <v>353</v>
      </c>
      <c r="AE62" s="241"/>
      <c r="AF62" s="242"/>
    </row>
    <row r="63" spans="1:215" s="24" customFormat="1" ht="36" customHeight="1" x14ac:dyDescent="0.25">
      <c r="A63" s="69" t="s">
        <v>222</v>
      </c>
      <c r="B63" s="25" t="s">
        <v>45</v>
      </c>
      <c r="C63" s="70" t="s">
        <v>223</v>
      </c>
      <c r="D63" s="70" t="s">
        <v>219</v>
      </c>
      <c r="E63" s="25">
        <v>1</v>
      </c>
      <c r="F63" s="6" t="s">
        <v>10</v>
      </c>
      <c r="G63" s="6" t="s">
        <v>220</v>
      </c>
      <c r="H63" s="44" t="s">
        <v>224</v>
      </c>
      <c r="I63" s="25"/>
      <c r="J63" s="71" t="s">
        <v>61</v>
      </c>
      <c r="K63" s="71"/>
      <c r="L63" s="6" t="s">
        <v>11</v>
      </c>
      <c r="M63" s="25">
        <v>1.7</v>
      </c>
      <c r="N63" s="25">
        <v>2088</v>
      </c>
      <c r="O63" s="17">
        <f t="shared" si="5"/>
        <v>3.5495999999999999</v>
      </c>
      <c r="P63" s="25" t="s">
        <v>13</v>
      </c>
      <c r="Q63" s="32" t="s">
        <v>16</v>
      </c>
      <c r="R63" s="32" t="s">
        <v>12</v>
      </c>
      <c r="S63" s="218" t="s">
        <v>16</v>
      </c>
      <c r="T63" s="44" t="s">
        <v>348</v>
      </c>
      <c r="U63" s="44" t="s">
        <v>16</v>
      </c>
      <c r="V63" s="44" t="s">
        <v>349</v>
      </c>
      <c r="W63" s="44" t="s">
        <v>16</v>
      </c>
      <c r="X63" s="44" t="s">
        <v>350</v>
      </c>
      <c r="Y63" s="44" t="s">
        <v>16</v>
      </c>
      <c r="Z63" s="44" t="s">
        <v>351</v>
      </c>
      <c r="AA63" s="44" t="s">
        <v>16</v>
      </c>
      <c r="AB63" s="44" t="s">
        <v>352</v>
      </c>
      <c r="AC63" s="44" t="s">
        <v>16</v>
      </c>
      <c r="AD63" s="251" t="s">
        <v>353</v>
      </c>
      <c r="AE63" s="241"/>
      <c r="AF63" s="242"/>
    </row>
    <row r="64" spans="1:215" s="24" customFormat="1" ht="24.75" customHeight="1" x14ac:dyDescent="0.25">
      <c r="A64" s="69" t="s">
        <v>225</v>
      </c>
      <c r="B64" s="25" t="s">
        <v>45</v>
      </c>
      <c r="C64" s="70" t="s">
        <v>226</v>
      </c>
      <c r="D64" s="70" t="s">
        <v>227</v>
      </c>
      <c r="E64" s="25">
        <v>1</v>
      </c>
      <c r="F64" s="5" t="s">
        <v>10</v>
      </c>
      <c r="G64" s="5" t="s">
        <v>228</v>
      </c>
      <c r="H64" s="44" t="s">
        <v>229</v>
      </c>
      <c r="I64" s="25">
        <v>2016</v>
      </c>
      <c r="J64" s="71" t="s">
        <v>230</v>
      </c>
      <c r="K64" s="71" t="s">
        <v>231</v>
      </c>
      <c r="L64" s="6" t="s">
        <v>11</v>
      </c>
      <c r="M64" s="25">
        <v>0.8</v>
      </c>
      <c r="N64" s="25">
        <v>2088</v>
      </c>
      <c r="O64" s="17">
        <f t="shared" si="5"/>
        <v>1.6704000000000001</v>
      </c>
      <c r="P64" s="25" t="s">
        <v>13</v>
      </c>
      <c r="Q64" s="32" t="s">
        <v>16</v>
      </c>
      <c r="R64" s="32" t="s">
        <v>12</v>
      </c>
      <c r="S64" s="218" t="s">
        <v>16</v>
      </c>
      <c r="T64" s="44" t="s">
        <v>348</v>
      </c>
      <c r="U64" s="44" t="s">
        <v>16</v>
      </c>
      <c r="V64" s="44" t="s">
        <v>349</v>
      </c>
      <c r="W64" s="44" t="s">
        <v>16</v>
      </c>
      <c r="X64" s="44" t="s">
        <v>350</v>
      </c>
      <c r="Y64" s="44" t="s">
        <v>16</v>
      </c>
      <c r="Z64" s="44" t="s">
        <v>351</v>
      </c>
      <c r="AA64" s="44" t="s">
        <v>16</v>
      </c>
      <c r="AB64" s="44" t="s">
        <v>352</v>
      </c>
      <c r="AC64" s="44" t="s">
        <v>16</v>
      </c>
      <c r="AD64" s="251" t="s">
        <v>353</v>
      </c>
      <c r="AE64" s="241"/>
      <c r="AF64" s="242"/>
    </row>
    <row r="65" spans="1:205" s="24" customFormat="1" ht="22.5" x14ac:dyDescent="0.25">
      <c r="A65" s="69" t="s">
        <v>232</v>
      </c>
      <c r="B65" s="25" t="s">
        <v>45</v>
      </c>
      <c r="C65" s="70" t="s">
        <v>233</v>
      </c>
      <c r="D65" s="70" t="s">
        <v>234</v>
      </c>
      <c r="E65" s="25">
        <v>1</v>
      </c>
      <c r="F65" s="5" t="s">
        <v>10</v>
      </c>
      <c r="G65" s="5" t="s">
        <v>228</v>
      </c>
      <c r="H65" s="44" t="s">
        <v>235</v>
      </c>
      <c r="I65" s="25">
        <v>2016</v>
      </c>
      <c r="J65" s="71" t="s">
        <v>230</v>
      </c>
      <c r="K65" s="71" t="s">
        <v>231</v>
      </c>
      <c r="L65" s="6" t="s">
        <v>11</v>
      </c>
      <c r="M65" s="25">
        <v>0.8</v>
      </c>
      <c r="N65" s="25">
        <v>2088</v>
      </c>
      <c r="O65" s="17">
        <f t="shared" si="5"/>
        <v>1.6704000000000001</v>
      </c>
      <c r="P65" s="25" t="s">
        <v>13</v>
      </c>
      <c r="Q65" s="32" t="s">
        <v>16</v>
      </c>
      <c r="R65" s="32" t="s">
        <v>12</v>
      </c>
      <c r="S65" s="218" t="s">
        <v>16</v>
      </c>
      <c r="T65" s="44" t="s">
        <v>348</v>
      </c>
      <c r="U65" s="44" t="s">
        <v>16</v>
      </c>
      <c r="V65" s="44" t="s">
        <v>349</v>
      </c>
      <c r="W65" s="44" t="s">
        <v>16</v>
      </c>
      <c r="X65" s="44" t="s">
        <v>350</v>
      </c>
      <c r="Y65" s="44" t="s">
        <v>16</v>
      </c>
      <c r="Z65" s="44" t="s">
        <v>351</v>
      </c>
      <c r="AA65" s="44" t="s">
        <v>16</v>
      </c>
      <c r="AB65" s="44" t="s">
        <v>352</v>
      </c>
      <c r="AC65" s="44" t="s">
        <v>16</v>
      </c>
      <c r="AD65" s="251" t="s">
        <v>353</v>
      </c>
      <c r="AE65" s="241"/>
      <c r="AF65" s="242"/>
    </row>
    <row r="66" spans="1:205" s="24" customFormat="1" ht="33.75" x14ac:dyDescent="0.25">
      <c r="A66" s="69" t="s">
        <v>236</v>
      </c>
      <c r="B66" s="25" t="s">
        <v>188</v>
      </c>
      <c r="C66" s="70" t="s">
        <v>237</v>
      </c>
      <c r="D66" s="70" t="s">
        <v>238</v>
      </c>
      <c r="E66" s="25" t="s">
        <v>16</v>
      </c>
      <c r="F66" s="6" t="s">
        <v>10</v>
      </c>
      <c r="G66" s="6" t="s">
        <v>239</v>
      </c>
      <c r="H66" s="44" t="s">
        <v>240</v>
      </c>
      <c r="I66" s="25">
        <v>2016</v>
      </c>
      <c r="J66" s="71" t="s">
        <v>15</v>
      </c>
      <c r="K66" s="71"/>
      <c r="L66" s="6" t="s">
        <v>11</v>
      </c>
      <c r="M66" s="25">
        <v>1.7</v>
      </c>
      <c r="N66" s="25">
        <v>2088</v>
      </c>
      <c r="O66" s="17">
        <f t="shared" si="5"/>
        <v>3.5495999999999999</v>
      </c>
      <c r="P66" s="25" t="s">
        <v>13</v>
      </c>
      <c r="Q66" s="32" t="s">
        <v>16</v>
      </c>
      <c r="R66" s="32" t="s">
        <v>12</v>
      </c>
      <c r="S66" s="218" t="s">
        <v>16</v>
      </c>
      <c r="T66" s="44" t="s">
        <v>348</v>
      </c>
      <c r="U66" s="44" t="s">
        <v>16</v>
      </c>
      <c r="V66" s="44" t="s">
        <v>349</v>
      </c>
      <c r="W66" s="44" t="s">
        <v>16</v>
      </c>
      <c r="X66" s="44" t="s">
        <v>350</v>
      </c>
      <c r="Y66" s="44" t="s">
        <v>16</v>
      </c>
      <c r="Z66" s="44" t="s">
        <v>351</v>
      </c>
      <c r="AA66" s="44" t="s">
        <v>16</v>
      </c>
      <c r="AB66" s="44" t="s">
        <v>352</v>
      </c>
      <c r="AC66" s="44" t="s">
        <v>16</v>
      </c>
      <c r="AD66" s="251" t="s">
        <v>353</v>
      </c>
      <c r="AE66" s="241"/>
      <c r="AF66" s="242"/>
    </row>
    <row r="67" spans="1:205" s="24" customFormat="1" ht="45" x14ac:dyDescent="0.25">
      <c r="A67" s="69" t="s">
        <v>241</v>
      </c>
      <c r="B67" s="25" t="s">
        <v>188</v>
      </c>
      <c r="C67" s="70" t="s">
        <v>242</v>
      </c>
      <c r="D67" s="70" t="s">
        <v>243</v>
      </c>
      <c r="E67" s="25" t="s">
        <v>16</v>
      </c>
      <c r="F67" s="6" t="s">
        <v>10</v>
      </c>
      <c r="G67" s="6" t="s">
        <v>244</v>
      </c>
      <c r="H67" s="44" t="s">
        <v>245</v>
      </c>
      <c r="I67" s="25">
        <v>2016</v>
      </c>
      <c r="J67" s="71" t="s">
        <v>15</v>
      </c>
      <c r="K67" s="71"/>
      <c r="L67" s="6" t="s">
        <v>11</v>
      </c>
      <c r="M67" s="25">
        <v>1.7</v>
      </c>
      <c r="N67" s="25">
        <v>2088</v>
      </c>
      <c r="O67" s="17">
        <f t="shared" si="5"/>
        <v>3.5495999999999999</v>
      </c>
      <c r="P67" s="25" t="s">
        <v>13</v>
      </c>
      <c r="Q67" s="32" t="s">
        <v>16</v>
      </c>
      <c r="R67" s="32" t="s">
        <v>12</v>
      </c>
      <c r="S67" s="218" t="s">
        <v>16</v>
      </c>
      <c r="T67" s="44" t="s">
        <v>348</v>
      </c>
      <c r="U67" s="44" t="s">
        <v>16</v>
      </c>
      <c r="V67" s="44" t="s">
        <v>349</v>
      </c>
      <c r="W67" s="44" t="s">
        <v>16</v>
      </c>
      <c r="X67" s="44" t="s">
        <v>350</v>
      </c>
      <c r="Y67" s="44" t="s">
        <v>16</v>
      </c>
      <c r="Z67" s="44" t="s">
        <v>351</v>
      </c>
      <c r="AA67" s="44" t="s">
        <v>16</v>
      </c>
      <c r="AB67" s="44" t="s">
        <v>352</v>
      </c>
      <c r="AC67" s="44" t="s">
        <v>16</v>
      </c>
      <c r="AD67" s="251" t="s">
        <v>353</v>
      </c>
      <c r="AE67" s="241"/>
      <c r="AF67" s="242"/>
    </row>
    <row r="68" spans="1:205" s="24" customFormat="1" ht="33.75" x14ac:dyDescent="0.25">
      <c r="A68" s="69" t="s">
        <v>246</v>
      </c>
      <c r="B68" s="25" t="s">
        <v>188</v>
      </c>
      <c r="C68" s="70" t="s">
        <v>247</v>
      </c>
      <c r="D68" s="70" t="s">
        <v>248</v>
      </c>
      <c r="E68" s="25" t="s">
        <v>16</v>
      </c>
      <c r="F68" s="6" t="s">
        <v>10</v>
      </c>
      <c r="G68" s="6" t="s">
        <v>244</v>
      </c>
      <c r="H68" s="44" t="s">
        <v>249</v>
      </c>
      <c r="I68" s="25">
        <v>2016</v>
      </c>
      <c r="J68" s="71" t="s">
        <v>15</v>
      </c>
      <c r="K68" s="71"/>
      <c r="L68" s="6" t="s">
        <v>11</v>
      </c>
      <c r="M68" s="25">
        <v>1.7</v>
      </c>
      <c r="N68" s="25">
        <v>2088</v>
      </c>
      <c r="O68" s="17">
        <f t="shared" si="5"/>
        <v>3.5495999999999999</v>
      </c>
      <c r="P68" s="25" t="s">
        <v>13</v>
      </c>
      <c r="Q68" s="32" t="s">
        <v>16</v>
      </c>
      <c r="R68" s="32" t="s">
        <v>12</v>
      </c>
      <c r="S68" s="218" t="s">
        <v>16</v>
      </c>
      <c r="T68" s="44" t="s">
        <v>348</v>
      </c>
      <c r="U68" s="44" t="s">
        <v>16</v>
      </c>
      <c r="V68" s="44" t="s">
        <v>349</v>
      </c>
      <c r="W68" s="44" t="s">
        <v>16</v>
      </c>
      <c r="X68" s="44" t="s">
        <v>350</v>
      </c>
      <c r="Y68" s="44" t="s">
        <v>16</v>
      </c>
      <c r="Z68" s="44" t="s">
        <v>351</v>
      </c>
      <c r="AA68" s="44" t="s">
        <v>16</v>
      </c>
      <c r="AB68" s="44" t="s">
        <v>352</v>
      </c>
      <c r="AC68" s="44" t="s">
        <v>16</v>
      </c>
      <c r="AD68" s="251" t="s">
        <v>353</v>
      </c>
      <c r="AE68" s="241"/>
      <c r="AF68" s="242"/>
    </row>
    <row r="69" spans="1:205" s="15" customFormat="1" ht="45" x14ac:dyDescent="0.25">
      <c r="A69" s="69" t="s">
        <v>250</v>
      </c>
      <c r="B69" s="25" t="s">
        <v>45</v>
      </c>
      <c r="C69" s="70" t="s">
        <v>251</v>
      </c>
      <c r="D69" s="70" t="s">
        <v>252</v>
      </c>
      <c r="E69" s="25">
        <v>1</v>
      </c>
      <c r="F69" s="6" t="s">
        <v>10</v>
      </c>
      <c r="G69" s="6" t="s">
        <v>253</v>
      </c>
      <c r="H69" s="44" t="s">
        <v>254</v>
      </c>
      <c r="I69" s="25">
        <v>2019</v>
      </c>
      <c r="J69" s="71" t="s">
        <v>61</v>
      </c>
      <c r="K69" s="71"/>
      <c r="L69" s="6" t="s">
        <v>47</v>
      </c>
      <c r="M69" s="25">
        <v>1.3</v>
      </c>
      <c r="N69" s="25">
        <v>675</v>
      </c>
      <c r="O69" s="17">
        <f t="shared" si="5"/>
        <v>0.87749999999999995</v>
      </c>
      <c r="P69" s="25" t="s">
        <v>13</v>
      </c>
      <c r="Q69" s="32" t="s">
        <v>16</v>
      </c>
      <c r="R69" s="32" t="s">
        <v>12</v>
      </c>
      <c r="S69" s="218" t="s">
        <v>16</v>
      </c>
      <c r="T69" s="44" t="s">
        <v>348</v>
      </c>
      <c r="U69" s="44" t="s">
        <v>16</v>
      </c>
      <c r="V69" s="44" t="s">
        <v>349</v>
      </c>
      <c r="W69" s="44" t="s">
        <v>16</v>
      </c>
      <c r="X69" s="44" t="s">
        <v>350</v>
      </c>
      <c r="Y69" s="44" t="s">
        <v>16</v>
      </c>
      <c r="Z69" s="44" t="s">
        <v>351</v>
      </c>
      <c r="AA69" s="44" t="s">
        <v>16</v>
      </c>
      <c r="AB69" s="44" t="s">
        <v>352</v>
      </c>
      <c r="AC69" s="44" t="s">
        <v>16</v>
      </c>
      <c r="AD69" s="251" t="s">
        <v>353</v>
      </c>
      <c r="AE69" s="241"/>
      <c r="AF69" s="243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</row>
    <row r="70" spans="1:205" s="24" customFormat="1" ht="37.5" customHeight="1" x14ac:dyDescent="0.25">
      <c r="A70" s="69" t="s">
        <v>205</v>
      </c>
      <c r="B70" s="70" t="s">
        <v>45</v>
      </c>
      <c r="C70" s="70" t="s">
        <v>206</v>
      </c>
      <c r="D70" s="70" t="s">
        <v>207</v>
      </c>
      <c r="E70" s="25">
        <v>1</v>
      </c>
      <c r="F70" s="6" t="s">
        <v>35</v>
      </c>
      <c r="G70" s="5" t="s">
        <v>208</v>
      </c>
      <c r="H70" s="44" t="s">
        <v>209</v>
      </c>
      <c r="I70" s="25">
        <v>2020</v>
      </c>
      <c r="J70" s="71" t="s">
        <v>210</v>
      </c>
      <c r="K70" s="71"/>
      <c r="L70" s="6" t="s">
        <v>47</v>
      </c>
      <c r="M70" s="25">
        <v>2.7</v>
      </c>
      <c r="N70" s="25">
        <v>675</v>
      </c>
      <c r="O70" s="17">
        <f t="shared" si="4"/>
        <v>1.8225000000000002</v>
      </c>
      <c r="P70" s="44" t="s">
        <v>211</v>
      </c>
      <c r="Q70" s="73"/>
      <c r="R70" s="32" t="s">
        <v>12</v>
      </c>
      <c r="S70" s="218" t="s">
        <v>16</v>
      </c>
      <c r="T70" s="44" t="s">
        <v>348</v>
      </c>
      <c r="U70" s="44" t="s">
        <v>16</v>
      </c>
      <c r="V70" s="44" t="s">
        <v>349</v>
      </c>
      <c r="W70" s="44" t="s">
        <v>16</v>
      </c>
      <c r="X70" s="44" t="s">
        <v>350</v>
      </c>
      <c r="Y70" s="44" t="s">
        <v>16</v>
      </c>
      <c r="Z70" s="44" t="s">
        <v>351</v>
      </c>
      <c r="AA70" s="44" t="s">
        <v>16</v>
      </c>
      <c r="AB70" s="44" t="s">
        <v>352</v>
      </c>
      <c r="AC70" s="44" t="s">
        <v>16</v>
      </c>
      <c r="AD70" s="251" t="s">
        <v>353</v>
      </c>
      <c r="AE70" s="240"/>
      <c r="AF70" s="242"/>
    </row>
    <row r="71" spans="1:205" s="24" customFormat="1" ht="34.5" customHeight="1" x14ac:dyDescent="0.25">
      <c r="A71" s="69" t="s">
        <v>212</v>
      </c>
      <c r="B71" s="70" t="s">
        <v>45</v>
      </c>
      <c r="C71" s="70" t="s">
        <v>206</v>
      </c>
      <c r="D71" s="70" t="s">
        <v>213</v>
      </c>
      <c r="E71" s="25">
        <v>1</v>
      </c>
      <c r="F71" s="6" t="s">
        <v>35</v>
      </c>
      <c r="G71" s="5" t="s">
        <v>208</v>
      </c>
      <c r="H71" s="44" t="s">
        <v>214</v>
      </c>
      <c r="I71" s="25" t="s">
        <v>204</v>
      </c>
      <c r="J71" s="71" t="s">
        <v>210</v>
      </c>
      <c r="K71" s="71"/>
      <c r="L71" s="6" t="s">
        <v>215</v>
      </c>
      <c r="M71" s="25">
        <v>2.7</v>
      </c>
      <c r="N71" s="25">
        <v>675</v>
      </c>
      <c r="O71" s="17">
        <f t="shared" si="4"/>
        <v>1.8225000000000002</v>
      </c>
      <c r="P71" s="44" t="s">
        <v>216</v>
      </c>
      <c r="Q71" s="73"/>
      <c r="R71" s="32" t="s">
        <v>12</v>
      </c>
      <c r="S71" s="218" t="s">
        <v>16</v>
      </c>
      <c r="T71" s="44" t="s">
        <v>348</v>
      </c>
      <c r="U71" s="44" t="s">
        <v>16</v>
      </c>
      <c r="V71" s="44" t="s">
        <v>349</v>
      </c>
      <c r="W71" s="44" t="s">
        <v>16</v>
      </c>
      <c r="X71" s="44" t="s">
        <v>350</v>
      </c>
      <c r="Y71" s="44" t="s">
        <v>16</v>
      </c>
      <c r="Z71" s="44" t="s">
        <v>351</v>
      </c>
      <c r="AA71" s="44" t="s">
        <v>16</v>
      </c>
      <c r="AB71" s="44" t="s">
        <v>352</v>
      </c>
      <c r="AC71" s="44" t="s">
        <v>16</v>
      </c>
      <c r="AD71" s="251" t="s">
        <v>353</v>
      </c>
      <c r="AE71" s="240"/>
      <c r="AF71" s="242"/>
    </row>
    <row r="72" spans="1:205" s="15" customFormat="1" ht="34.5" thickBot="1" x14ac:dyDescent="0.3">
      <c r="A72" s="154" t="s">
        <v>321</v>
      </c>
      <c r="B72" s="96" t="s">
        <v>45</v>
      </c>
      <c r="C72" s="155" t="s">
        <v>255</v>
      </c>
      <c r="D72" s="155" t="s">
        <v>256</v>
      </c>
      <c r="E72" s="96">
        <v>1</v>
      </c>
      <c r="F72" s="107" t="s">
        <v>10</v>
      </c>
      <c r="G72" s="107" t="s">
        <v>253</v>
      </c>
      <c r="H72" s="108" t="s">
        <v>257</v>
      </c>
      <c r="I72" s="96">
        <v>2019</v>
      </c>
      <c r="J72" s="156" t="s">
        <v>61</v>
      </c>
      <c r="K72" s="156"/>
      <c r="L72" s="107" t="s">
        <v>47</v>
      </c>
      <c r="M72" s="96">
        <v>1.3</v>
      </c>
      <c r="N72" s="96">
        <v>675</v>
      </c>
      <c r="O72" s="98">
        <f t="shared" si="4"/>
        <v>0.87749999999999995</v>
      </c>
      <c r="P72" s="96" t="s">
        <v>13</v>
      </c>
      <c r="Q72" s="99" t="s">
        <v>16</v>
      </c>
      <c r="R72" s="99" t="s">
        <v>12</v>
      </c>
      <c r="S72" s="219" t="s">
        <v>16</v>
      </c>
      <c r="T72" s="108" t="s">
        <v>348</v>
      </c>
      <c r="U72" s="108" t="s">
        <v>16</v>
      </c>
      <c r="V72" s="108" t="s">
        <v>349</v>
      </c>
      <c r="W72" s="108" t="s">
        <v>16</v>
      </c>
      <c r="X72" s="108" t="s">
        <v>350</v>
      </c>
      <c r="Y72" s="108" t="s">
        <v>16</v>
      </c>
      <c r="Z72" s="108" t="s">
        <v>351</v>
      </c>
      <c r="AA72" s="108" t="s">
        <v>16</v>
      </c>
      <c r="AB72" s="108" t="s">
        <v>352</v>
      </c>
      <c r="AC72" s="108" t="s">
        <v>16</v>
      </c>
      <c r="AD72" s="252" t="s">
        <v>353</v>
      </c>
      <c r="AE72" s="249"/>
      <c r="AF72" s="24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</row>
    <row r="73" spans="1:205" s="24" customFormat="1" ht="45.75" thickBot="1" x14ac:dyDescent="0.3">
      <c r="A73" s="175" t="s">
        <v>44</v>
      </c>
      <c r="B73" s="176" t="s">
        <v>17</v>
      </c>
      <c r="C73" s="176" t="s">
        <v>18</v>
      </c>
      <c r="D73" s="176" t="s">
        <v>1</v>
      </c>
      <c r="E73" s="176" t="s">
        <v>36</v>
      </c>
      <c r="F73" s="177" t="s">
        <v>39</v>
      </c>
      <c r="G73" s="177" t="s">
        <v>25</v>
      </c>
      <c r="H73" s="178" t="s">
        <v>40</v>
      </c>
      <c r="I73" s="179" t="s">
        <v>37</v>
      </c>
      <c r="J73" s="176" t="s">
        <v>23</v>
      </c>
      <c r="K73" s="179" t="s">
        <v>19</v>
      </c>
      <c r="L73" s="177" t="s">
        <v>20</v>
      </c>
      <c r="M73" s="179" t="s">
        <v>21</v>
      </c>
      <c r="N73" s="177" t="s">
        <v>22</v>
      </c>
      <c r="O73" s="177" t="s">
        <v>41</v>
      </c>
      <c r="P73" s="179" t="s">
        <v>24</v>
      </c>
      <c r="Q73" s="179" t="s">
        <v>42</v>
      </c>
      <c r="R73" s="180" t="s">
        <v>80</v>
      </c>
      <c r="S73" s="181" t="s">
        <v>334</v>
      </c>
      <c r="T73" s="182" t="s">
        <v>335</v>
      </c>
      <c r="U73" s="182" t="s">
        <v>336</v>
      </c>
      <c r="V73" s="182" t="s">
        <v>337</v>
      </c>
      <c r="W73" s="182" t="s">
        <v>338</v>
      </c>
      <c r="X73" s="182" t="s">
        <v>339</v>
      </c>
      <c r="Y73" s="182" t="s">
        <v>340</v>
      </c>
      <c r="Z73" s="182" t="s">
        <v>341</v>
      </c>
      <c r="AA73" s="182" t="s">
        <v>342</v>
      </c>
      <c r="AB73" s="182" t="s">
        <v>343</v>
      </c>
      <c r="AC73" s="182" t="s">
        <v>344</v>
      </c>
      <c r="AD73" s="183" t="s">
        <v>345</v>
      </c>
      <c r="AE73" s="184" t="s">
        <v>9</v>
      </c>
      <c r="AF73" s="185" t="s">
        <v>346</v>
      </c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3"/>
      <c r="EH73" s="23"/>
      <c r="EI73" s="23"/>
      <c r="EJ73" s="23"/>
      <c r="EK73" s="23"/>
      <c r="EL73" s="23"/>
      <c r="EM73" s="23"/>
      <c r="EN73" s="23"/>
      <c r="EO73" s="23"/>
      <c r="EP73" s="23"/>
      <c r="EQ73" s="23"/>
      <c r="ER73" s="23"/>
      <c r="ES73" s="23"/>
      <c r="ET73" s="23"/>
      <c r="EU73" s="23"/>
      <c r="EV73" s="23"/>
      <c r="EW73" s="23"/>
      <c r="EX73" s="23"/>
      <c r="EY73" s="23"/>
      <c r="EZ73" s="23"/>
      <c r="FA73" s="23"/>
      <c r="FB73" s="23"/>
      <c r="FC73" s="23"/>
      <c r="FD73" s="23"/>
      <c r="FE73" s="23"/>
      <c r="FF73" s="23"/>
      <c r="FG73" s="23"/>
      <c r="FH73" s="23"/>
      <c r="FI73" s="23"/>
      <c r="FJ73" s="23"/>
      <c r="FK73" s="23"/>
      <c r="FL73" s="23"/>
      <c r="FM73" s="23"/>
      <c r="FN73" s="23"/>
      <c r="FO73" s="23"/>
      <c r="FP73" s="23"/>
      <c r="FQ73" s="23"/>
      <c r="FR73" s="23"/>
      <c r="FS73" s="23"/>
      <c r="FT73" s="23"/>
      <c r="FU73" s="23"/>
      <c r="FV73" s="23"/>
      <c r="FW73" s="23"/>
      <c r="FX73" s="23"/>
      <c r="FY73" s="23"/>
      <c r="FZ73" s="23"/>
      <c r="GA73" s="23"/>
      <c r="GB73" s="23"/>
      <c r="GC73" s="23"/>
      <c r="GD73" s="23"/>
      <c r="GE73" s="23"/>
      <c r="GF73" s="23"/>
      <c r="GG73" s="23"/>
      <c r="GH73" s="23"/>
      <c r="GI73" s="23"/>
      <c r="GJ73" s="23"/>
      <c r="GK73" s="23"/>
      <c r="GL73" s="23"/>
      <c r="GM73" s="23"/>
      <c r="GN73" s="23"/>
      <c r="GO73" s="23"/>
      <c r="GP73" s="23"/>
      <c r="GQ73" s="23"/>
      <c r="GR73" s="23"/>
      <c r="GS73" s="23"/>
      <c r="GT73" s="23"/>
      <c r="GU73" s="23"/>
      <c r="GV73" s="23"/>
    </row>
    <row r="74" spans="1:205" s="15" customFormat="1" ht="36.75" customHeight="1" x14ac:dyDescent="0.25">
      <c r="A74" s="425" t="s">
        <v>258</v>
      </c>
      <c r="B74" s="394" t="s">
        <v>259</v>
      </c>
      <c r="C74" s="394" t="s">
        <v>260</v>
      </c>
      <c r="D74" s="394" t="s">
        <v>261</v>
      </c>
      <c r="E74" s="394" t="s">
        <v>262</v>
      </c>
      <c r="F74" s="395" t="s">
        <v>263</v>
      </c>
      <c r="G74" s="396"/>
      <c r="H74" s="396"/>
      <c r="I74" s="363">
        <v>1</v>
      </c>
      <c r="J74" s="127" t="s">
        <v>264</v>
      </c>
      <c r="K74" s="127" t="s">
        <v>26</v>
      </c>
      <c r="L74" s="157" t="s">
        <v>169</v>
      </c>
      <c r="M74" s="148" t="s">
        <v>265</v>
      </c>
      <c r="N74" s="158" t="s">
        <v>158</v>
      </c>
      <c r="O74" s="426" t="s">
        <v>266</v>
      </c>
      <c r="P74" s="427"/>
      <c r="Q74" s="428"/>
      <c r="R74" s="435" t="s">
        <v>12</v>
      </c>
      <c r="S74" s="436" t="s">
        <v>16</v>
      </c>
      <c r="T74" s="296" t="s">
        <v>348</v>
      </c>
      <c r="U74" s="296" t="s">
        <v>16</v>
      </c>
      <c r="V74" s="296" t="s">
        <v>349</v>
      </c>
      <c r="W74" s="296" t="s">
        <v>16</v>
      </c>
      <c r="X74" s="296" t="s">
        <v>350</v>
      </c>
      <c r="Y74" s="296" t="s">
        <v>16</v>
      </c>
      <c r="Z74" s="296" t="s">
        <v>351</v>
      </c>
      <c r="AA74" s="296" t="s">
        <v>16</v>
      </c>
      <c r="AB74" s="296" t="s">
        <v>352</v>
      </c>
      <c r="AC74" s="296" t="s">
        <v>16</v>
      </c>
      <c r="AD74" s="298" t="s">
        <v>353</v>
      </c>
      <c r="AE74" s="407"/>
      <c r="AF74" s="300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</row>
    <row r="75" spans="1:205" s="15" customFormat="1" ht="11.25" customHeight="1" x14ac:dyDescent="0.25">
      <c r="A75" s="384"/>
      <c r="B75" s="386"/>
      <c r="C75" s="386"/>
      <c r="D75" s="386"/>
      <c r="E75" s="386"/>
      <c r="F75" s="388"/>
      <c r="G75" s="390"/>
      <c r="H75" s="390"/>
      <c r="I75" s="364"/>
      <c r="J75" s="46" t="s">
        <v>264</v>
      </c>
      <c r="K75" s="46" t="s">
        <v>26</v>
      </c>
      <c r="L75" s="74" t="s">
        <v>156</v>
      </c>
      <c r="M75" s="46" t="s">
        <v>267</v>
      </c>
      <c r="N75" s="46" t="s">
        <v>158</v>
      </c>
      <c r="O75" s="429"/>
      <c r="P75" s="430"/>
      <c r="Q75" s="431"/>
      <c r="R75" s="361"/>
      <c r="S75" s="43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  <c r="AD75" s="299"/>
      <c r="AE75" s="312"/>
      <c r="AF75" s="282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</row>
    <row r="76" spans="1:205" s="15" customFormat="1" ht="36" customHeight="1" x14ac:dyDescent="0.25">
      <c r="A76" s="384"/>
      <c r="B76" s="386"/>
      <c r="C76" s="386"/>
      <c r="D76" s="386"/>
      <c r="E76" s="386"/>
      <c r="F76" s="388"/>
      <c r="G76" s="390"/>
      <c r="H76" s="390"/>
      <c r="I76" s="364"/>
      <c r="J76" s="46" t="s">
        <v>268</v>
      </c>
      <c r="K76" s="46" t="s">
        <v>26</v>
      </c>
      <c r="L76" s="74" t="s">
        <v>159</v>
      </c>
      <c r="M76" s="46" t="s">
        <v>269</v>
      </c>
      <c r="N76" s="46" t="s">
        <v>158</v>
      </c>
      <c r="O76" s="432"/>
      <c r="P76" s="433"/>
      <c r="Q76" s="434"/>
      <c r="R76" s="361"/>
      <c r="S76" s="43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  <c r="AD76" s="299"/>
      <c r="AE76" s="312"/>
      <c r="AF76" s="282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</row>
    <row r="77" spans="1:205" s="15" customFormat="1" ht="11.25" customHeight="1" x14ac:dyDescent="0.25">
      <c r="A77" s="399" t="s">
        <v>270</v>
      </c>
      <c r="B77" s="408" t="s">
        <v>271</v>
      </c>
      <c r="C77" s="408" t="s">
        <v>260</v>
      </c>
      <c r="D77" s="408" t="s">
        <v>272</v>
      </c>
      <c r="E77" s="408" t="s">
        <v>262</v>
      </c>
      <c r="F77" s="409" t="s">
        <v>273</v>
      </c>
      <c r="G77" s="397"/>
      <c r="H77" s="397"/>
      <c r="I77" s="398">
        <v>1</v>
      </c>
      <c r="J77" s="52" t="s">
        <v>264</v>
      </c>
      <c r="K77" s="52" t="s">
        <v>274</v>
      </c>
      <c r="L77" s="75" t="s">
        <v>169</v>
      </c>
      <c r="M77" s="52" t="s">
        <v>275</v>
      </c>
      <c r="N77" s="52" t="s">
        <v>276</v>
      </c>
      <c r="O77" s="397"/>
      <c r="P77" s="410"/>
      <c r="Q77" s="410"/>
      <c r="R77" s="411" t="s">
        <v>12</v>
      </c>
      <c r="S77" s="308" t="s">
        <v>16</v>
      </c>
      <c r="T77" s="292" t="s">
        <v>348</v>
      </c>
      <c r="U77" s="292" t="s">
        <v>16</v>
      </c>
      <c r="V77" s="292" t="s">
        <v>349</v>
      </c>
      <c r="W77" s="292" t="s">
        <v>16</v>
      </c>
      <c r="X77" s="292" t="s">
        <v>350</v>
      </c>
      <c r="Y77" s="292" t="s">
        <v>16</v>
      </c>
      <c r="Z77" s="292" t="s">
        <v>351</v>
      </c>
      <c r="AA77" s="292" t="s">
        <v>16</v>
      </c>
      <c r="AB77" s="292" t="s">
        <v>352</v>
      </c>
      <c r="AC77" s="292" t="s">
        <v>16</v>
      </c>
      <c r="AD77" s="293" t="s">
        <v>353</v>
      </c>
      <c r="AE77" s="311"/>
      <c r="AF77" s="281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  <c r="GW77" s="14"/>
    </row>
    <row r="78" spans="1:205" s="15" customFormat="1" ht="23.25" customHeight="1" x14ac:dyDescent="0.25">
      <c r="A78" s="399"/>
      <c r="B78" s="408"/>
      <c r="C78" s="408"/>
      <c r="D78" s="408"/>
      <c r="E78" s="408"/>
      <c r="F78" s="409"/>
      <c r="G78" s="397"/>
      <c r="H78" s="397"/>
      <c r="I78" s="398"/>
      <c r="J78" s="52" t="s">
        <v>268</v>
      </c>
      <c r="K78" s="52" t="s">
        <v>274</v>
      </c>
      <c r="L78" s="75" t="s">
        <v>169</v>
      </c>
      <c r="M78" s="52" t="s">
        <v>275</v>
      </c>
      <c r="N78" s="52" t="s">
        <v>276</v>
      </c>
      <c r="O78" s="397"/>
      <c r="P78" s="410"/>
      <c r="Q78" s="410"/>
      <c r="R78" s="411"/>
      <c r="S78" s="308"/>
      <c r="T78" s="292"/>
      <c r="U78" s="292"/>
      <c r="V78" s="292"/>
      <c r="W78" s="292"/>
      <c r="X78" s="292"/>
      <c r="Y78" s="292"/>
      <c r="Z78" s="292"/>
      <c r="AA78" s="292"/>
      <c r="AB78" s="292"/>
      <c r="AC78" s="292"/>
      <c r="AD78" s="293"/>
      <c r="AE78" s="311"/>
      <c r="AF78" s="281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  <c r="GV78" s="14"/>
      <c r="GW78" s="14"/>
    </row>
    <row r="79" spans="1:205" s="15" customFormat="1" ht="11.25" customHeight="1" x14ac:dyDescent="0.25">
      <c r="A79" s="384" t="s">
        <v>277</v>
      </c>
      <c r="B79" s="386" t="s">
        <v>278</v>
      </c>
      <c r="C79" s="386" t="s">
        <v>260</v>
      </c>
      <c r="D79" s="386" t="s">
        <v>279</v>
      </c>
      <c r="E79" s="386" t="s">
        <v>262</v>
      </c>
      <c r="F79" s="388" t="s">
        <v>273</v>
      </c>
      <c r="G79" s="390"/>
      <c r="H79" s="390"/>
      <c r="I79" s="364">
        <v>1</v>
      </c>
      <c r="J79" s="46" t="s">
        <v>264</v>
      </c>
      <c r="K79" s="46" t="s">
        <v>274</v>
      </c>
      <c r="L79" s="74" t="s">
        <v>169</v>
      </c>
      <c r="M79" s="46" t="s">
        <v>275</v>
      </c>
      <c r="N79" s="46" t="s">
        <v>276</v>
      </c>
      <c r="O79" s="390"/>
      <c r="P79" s="412"/>
      <c r="Q79" s="412"/>
      <c r="R79" s="361" t="s">
        <v>12</v>
      </c>
      <c r="S79" s="289" t="s">
        <v>16</v>
      </c>
      <c r="T79" s="286" t="s">
        <v>348</v>
      </c>
      <c r="U79" s="286" t="s">
        <v>16</v>
      </c>
      <c r="V79" s="286" t="s">
        <v>349</v>
      </c>
      <c r="W79" s="286" t="s">
        <v>16</v>
      </c>
      <c r="X79" s="286" t="s">
        <v>350</v>
      </c>
      <c r="Y79" s="286" t="s">
        <v>16</v>
      </c>
      <c r="Z79" s="286" t="s">
        <v>351</v>
      </c>
      <c r="AA79" s="286" t="s">
        <v>16</v>
      </c>
      <c r="AB79" s="286" t="s">
        <v>352</v>
      </c>
      <c r="AC79" s="286" t="s">
        <v>16</v>
      </c>
      <c r="AD79" s="288" t="s">
        <v>353</v>
      </c>
      <c r="AE79" s="312"/>
      <c r="AF79" s="282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</row>
    <row r="80" spans="1:205" s="15" customFormat="1" ht="24" customHeight="1" x14ac:dyDescent="0.25">
      <c r="A80" s="384"/>
      <c r="B80" s="386"/>
      <c r="C80" s="386"/>
      <c r="D80" s="386"/>
      <c r="E80" s="386"/>
      <c r="F80" s="388"/>
      <c r="G80" s="390"/>
      <c r="H80" s="390"/>
      <c r="I80" s="364"/>
      <c r="J80" s="46" t="s">
        <v>268</v>
      </c>
      <c r="K80" s="46" t="s">
        <v>274</v>
      </c>
      <c r="L80" s="74" t="s">
        <v>169</v>
      </c>
      <c r="M80" s="46" t="s">
        <v>275</v>
      </c>
      <c r="N80" s="46" t="s">
        <v>276</v>
      </c>
      <c r="O80" s="390"/>
      <c r="P80" s="412"/>
      <c r="Q80" s="412"/>
      <c r="R80" s="361"/>
      <c r="S80" s="289"/>
      <c r="T80" s="286"/>
      <c r="U80" s="286"/>
      <c r="V80" s="286"/>
      <c r="W80" s="286"/>
      <c r="X80" s="286"/>
      <c r="Y80" s="286"/>
      <c r="Z80" s="286"/>
      <c r="AA80" s="286"/>
      <c r="AB80" s="286"/>
      <c r="AC80" s="286"/>
      <c r="AD80" s="288"/>
      <c r="AE80" s="312"/>
      <c r="AF80" s="282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  <c r="GN80" s="14"/>
      <c r="GO80" s="14"/>
      <c r="GP80" s="14"/>
      <c r="GQ80" s="14"/>
      <c r="GR80" s="14"/>
      <c r="GS80" s="14"/>
      <c r="GT80" s="14"/>
      <c r="GU80" s="14"/>
      <c r="GV80" s="14"/>
      <c r="GW80" s="14"/>
    </row>
    <row r="81" spans="1:216" s="15" customFormat="1" ht="24" customHeight="1" x14ac:dyDescent="0.25">
      <c r="A81" s="399" t="s">
        <v>280</v>
      </c>
      <c r="B81" s="408" t="s">
        <v>281</v>
      </c>
      <c r="C81" s="408" t="s">
        <v>282</v>
      </c>
      <c r="D81" s="408" t="s">
        <v>283</v>
      </c>
      <c r="E81" s="408" t="s">
        <v>262</v>
      </c>
      <c r="F81" s="409" t="s">
        <v>273</v>
      </c>
      <c r="G81" s="397"/>
      <c r="H81" s="397"/>
      <c r="I81" s="398">
        <v>1</v>
      </c>
      <c r="J81" s="52" t="s">
        <v>264</v>
      </c>
      <c r="K81" s="52" t="s">
        <v>274</v>
      </c>
      <c r="L81" s="75" t="s">
        <v>169</v>
      </c>
      <c r="M81" s="52" t="s">
        <v>275</v>
      </c>
      <c r="N81" s="52" t="s">
        <v>276</v>
      </c>
      <c r="O81" s="397"/>
      <c r="P81" s="410"/>
      <c r="Q81" s="410"/>
      <c r="R81" s="411" t="s">
        <v>12</v>
      </c>
      <c r="S81" s="308" t="s">
        <v>16</v>
      </c>
      <c r="T81" s="292" t="s">
        <v>348</v>
      </c>
      <c r="U81" s="292" t="s">
        <v>16</v>
      </c>
      <c r="V81" s="292" t="s">
        <v>349</v>
      </c>
      <c r="W81" s="292" t="s">
        <v>16</v>
      </c>
      <c r="X81" s="292" t="s">
        <v>350</v>
      </c>
      <c r="Y81" s="292" t="s">
        <v>16</v>
      </c>
      <c r="Z81" s="292" t="s">
        <v>351</v>
      </c>
      <c r="AA81" s="292" t="s">
        <v>16</v>
      </c>
      <c r="AB81" s="292" t="s">
        <v>352</v>
      </c>
      <c r="AC81" s="292" t="s">
        <v>16</v>
      </c>
      <c r="AD81" s="293" t="s">
        <v>353</v>
      </c>
      <c r="AE81" s="313"/>
      <c r="AF81" s="283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  <c r="GN81" s="14"/>
      <c r="GO81" s="14"/>
      <c r="GP81" s="14"/>
      <c r="GQ81" s="14"/>
      <c r="GR81" s="14"/>
      <c r="GS81" s="14"/>
      <c r="GT81" s="14"/>
      <c r="GU81" s="14"/>
      <c r="GV81" s="14"/>
      <c r="GW81" s="14"/>
    </row>
    <row r="82" spans="1:216" s="15" customFormat="1" ht="24" customHeight="1" x14ac:dyDescent="0.25">
      <c r="A82" s="399"/>
      <c r="B82" s="408"/>
      <c r="C82" s="408"/>
      <c r="D82" s="408"/>
      <c r="E82" s="408"/>
      <c r="F82" s="409"/>
      <c r="G82" s="397"/>
      <c r="H82" s="397"/>
      <c r="I82" s="398"/>
      <c r="J82" s="52" t="s">
        <v>268</v>
      </c>
      <c r="K82" s="52" t="s">
        <v>274</v>
      </c>
      <c r="L82" s="75" t="s">
        <v>169</v>
      </c>
      <c r="M82" s="52" t="s">
        <v>275</v>
      </c>
      <c r="N82" s="52" t="s">
        <v>276</v>
      </c>
      <c r="O82" s="397"/>
      <c r="P82" s="410"/>
      <c r="Q82" s="410"/>
      <c r="R82" s="411"/>
      <c r="S82" s="308"/>
      <c r="T82" s="292"/>
      <c r="U82" s="292"/>
      <c r="V82" s="292"/>
      <c r="W82" s="292"/>
      <c r="X82" s="292"/>
      <c r="Y82" s="292"/>
      <c r="Z82" s="292"/>
      <c r="AA82" s="292"/>
      <c r="AB82" s="292"/>
      <c r="AC82" s="292"/>
      <c r="AD82" s="293"/>
      <c r="AE82" s="313"/>
      <c r="AF82" s="283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  <c r="GN82" s="14"/>
      <c r="GO82" s="14"/>
      <c r="GP82" s="14"/>
      <c r="GQ82" s="14"/>
      <c r="GR82" s="14"/>
      <c r="GS82" s="14"/>
      <c r="GT82" s="14"/>
      <c r="GU82" s="14"/>
      <c r="GV82" s="14"/>
      <c r="GW82" s="14"/>
    </row>
    <row r="83" spans="1:216" s="24" customFormat="1" ht="11.25" customHeight="1" x14ac:dyDescent="0.25">
      <c r="A83" s="384" t="s">
        <v>284</v>
      </c>
      <c r="B83" s="386" t="s">
        <v>285</v>
      </c>
      <c r="C83" s="386" t="s">
        <v>286</v>
      </c>
      <c r="D83" s="386" t="s">
        <v>287</v>
      </c>
      <c r="E83" s="386" t="s">
        <v>262</v>
      </c>
      <c r="F83" s="388" t="s">
        <v>288</v>
      </c>
      <c r="G83" s="390"/>
      <c r="H83" s="390"/>
      <c r="I83" s="364">
        <v>2</v>
      </c>
      <c r="J83" s="46" t="s">
        <v>264</v>
      </c>
      <c r="K83" s="46" t="s">
        <v>155</v>
      </c>
      <c r="L83" s="74" t="s">
        <v>156</v>
      </c>
      <c r="M83" s="46" t="s">
        <v>289</v>
      </c>
      <c r="N83" s="46" t="s">
        <v>276</v>
      </c>
      <c r="O83" s="355" t="s">
        <v>290</v>
      </c>
      <c r="P83" s="356"/>
      <c r="Q83" s="357"/>
      <c r="R83" s="361" t="s">
        <v>12</v>
      </c>
      <c r="S83" s="289" t="s">
        <v>16</v>
      </c>
      <c r="T83" s="286" t="s">
        <v>348</v>
      </c>
      <c r="U83" s="286" t="s">
        <v>16</v>
      </c>
      <c r="V83" s="286" t="s">
        <v>349</v>
      </c>
      <c r="W83" s="286" t="s">
        <v>16</v>
      </c>
      <c r="X83" s="286" t="s">
        <v>350</v>
      </c>
      <c r="Y83" s="286" t="s">
        <v>16</v>
      </c>
      <c r="Z83" s="286" t="s">
        <v>351</v>
      </c>
      <c r="AA83" s="286" t="s">
        <v>16</v>
      </c>
      <c r="AB83" s="286" t="s">
        <v>352</v>
      </c>
      <c r="AC83" s="286" t="s">
        <v>16</v>
      </c>
      <c r="AD83" s="288" t="s">
        <v>353</v>
      </c>
      <c r="AE83" s="312"/>
      <c r="AF83" s="282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E83" s="23"/>
      <c r="FF83" s="23"/>
      <c r="FG83" s="23"/>
      <c r="FH83" s="23"/>
      <c r="FI83" s="23"/>
      <c r="FJ83" s="23"/>
      <c r="FK83" s="23"/>
      <c r="FL83" s="23"/>
      <c r="FM83" s="23"/>
      <c r="FN83" s="23"/>
      <c r="FO83" s="23"/>
      <c r="FP83" s="23"/>
      <c r="FQ83" s="23"/>
      <c r="FR83" s="23"/>
      <c r="FS83" s="23"/>
      <c r="FT83" s="23"/>
      <c r="FU83" s="23"/>
      <c r="FV83" s="23"/>
      <c r="FW83" s="23"/>
      <c r="FX83" s="23"/>
      <c r="FY83" s="23"/>
      <c r="FZ83" s="23"/>
      <c r="GA83" s="23"/>
      <c r="GB83" s="23"/>
      <c r="GC83" s="23"/>
      <c r="GD83" s="23"/>
      <c r="GE83" s="23"/>
      <c r="GF83" s="23"/>
      <c r="GG83" s="23"/>
      <c r="GH83" s="23"/>
      <c r="GI83" s="23"/>
      <c r="GJ83" s="23"/>
      <c r="GK83" s="23"/>
      <c r="GL83" s="23"/>
      <c r="GM83" s="23"/>
      <c r="GN83" s="23"/>
      <c r="GO83" s="23"/>
      <c r="GP83" s="23"/>
      <c r="GQ83" s="23"/>
      <c r="GR83" s="23"/>
      <c r="GS83" s="23"/>
      <c r="GT83" s="23"/>
      <c r="GU83" s="23"/>
      <c r="GV83" s="23"/>
      <c r="GW83" s="23"/>
      <c r="GX83" s="23"/>
      <c r="GY83" s="23"/>
      <c r="GZ83" s="23"/>
      <c r="HA83" s="23"/>
      <c r="HB83" s="23"/>
      <c r="HC83" s="23"/>
      <c r="HD83" s="23"/>
      <c r="HE83" s="23"/>
      <c r="HF83" s="23"/>
      <c r="HG83" s="23"/>
      <c r="HH83" s="23"/>
    </row>
    <row r="84" spans="1:216" s="24" customFormat="1" ht="23.25" thickBot="1" x14ac:dyDescent="0.3">
      <c r="A84" s="385"/>
      <c r="B84" s="387"/>
      <c r="C84" s="387"/>
      <c r="D84" s="387"/>
      <c r="E84" s="387"/>
      <c r="F84" s="389"/>
      <c r="G84" s="391"/>
      <c r="H84" s="391"/>
      <c r="I84" s="392"/>
      <c r="J84" s="59" t="s">
        <v>268</v>
      </c>
      <c r="K84" s="59" t="s">
        <v>155</v>
      </c>
      <c r="L84" s="76" t="s">
        <v>159</v>
      </c>
      <c r="M84" s="59" t="s">
        <v>289</v>
      </c>
      <c r="N84" s="59" t="s">
        <v>276</v>
      </c>
      <c r="O84" s="358"/>
      <c r="P84" s="359"/>
      <c r="Q84" s="360"/>
      <c r="R84" s="362"/>
      <c r="S84" s="393"/>
      <c r="T84" s="290"/>
      <c r="U84" s="290"/>
      <c r="V84" s="290"/>
      <c r="W84" s="290"/>
      <c r="X84" s="290"/>
      <c r="Y84" s="290"/>
      <c r="Z84" s="290"/>
      <c r="AA84" s="290"/>
      <c r="AB84" s="290"/>
      <c r="AC84" s="290"/>
      <c r="AD84" s="291"/>
      <c r="AE84" s="314"/>
      <c r="AF84" s="284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E84" s="23"/>
      <c r="FF84" s="23"/>
      <c r="FG84" s="23"/>
      <c r="FH84" s="23"/>
      <c r="FI84" s="23"/>
      <c r="FJ84" s="23"/>
      <c r="FK84" s="23"/>
      <c r="FL84" s="23"/>
      <c r="FM84" s="23"/>
      <c r="FN84" s="23"/>
      <c r="FO84" s="23"/>
      <c r="FP84" s="23"/>
      <c r="FQ84" s="23"/>
      <c r="FR84" s="23"/>
      <c r="FS84" s="23"/>
      <c r="FT84" s="23"/>
      <c r="FU84" s="23"/>
      <c r="FV84" s="23"/>
      <c r="FW84" s="23"/>
      <c r="FX84" s="23"/>
      <c r="FY84" s="23"/>
      <c r="FZ84" s="23"/>
      <c r="GA84" s="23"/>
      <c r="GB84" s="23"/>
      <c r="GC84" s="23"/>
      <c r="GD84" s="23"/>
      <c r="GE84" s="23"/>
      <c r="GF84" s="23"/>
      <c r="GG84" s="23"/>
      <c r="GH84" s="23"/>
      <c r="GI84" s="23"/>
      <c r="GJ84" s="23"/>
      <c r="GK84" s="23"/>
      <c r="GL84" s="23"/>
      <c r="GM84" s="23"/>
      <c r="GN84" s="23"/>
      <c r="GO84" s="23"/>
      <c r="GP84" s="23"/>
      <c r="GQ84" s="23"/>
      <c r="GR84" s="23"/>
      <c r="GS84" s="23"/>
      <c r="GT84" s="23"/>
      <c r="GU84" s="23"/>
      <c r="GV84" s="23"/>
      <c r="GW84" s="23"/>
      <c r="GX84" s="23"/>
      <c r="GY84" s="23"/>
      <c r="GZ84" s="23"/>
      <c r="HA84" s="23"/>
      <c r="HB84" s="23"/>
      <c r="HC84" s="23"/>
      <c r="HD84" s="23"/>
      <c r="HE84" s="23"/>
      <c r="HF84" s="23"/>
      <c r="HG84" s="23"/>
      <c r="HH84" s="23"/>
    </row>
  </sheetData>
  <mergeCells count="337">
    <mergeCell ref="A18:AF18"/>
    <mergeCell ref="W31:W32"/>
    <mergeCell ref="B10:AF10"/>
    <mergeCell ref="G33:G34"/>
    <mergeCell ref="H33:H34"/>
    <mergeCell ref="S31:S32"/>
    <mergeCell ref="S33:S34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O31:O32"/>
    <mergeCell ref="P31:P32"/>
    <mergeCell ref="Q31:Q32"/>
    <mergeCell ref="R31:R32"/>
    <mergeCell ref="O33:O34"/>
    <mergeCell ref="P33:P34"/>
    <mergeCell ref="Q33:Q34"/>
    <mergeCell ref="R33:R34"/>
    <mergeCell ref="I33:I34"/>
    <mergeCell ref="A35:A36"/>
    <mergeCell ref="B33:B34"/>
    <mergeCell ref="C33:C34"/>
    <mergeCell ref="D33:D34"/>
    <mergeCell ref="E33:E34"/>
    <mergeCell ref="F33:F34"/>
    <mergeCell ref="C35:C36"/>
    <mergeCell ref="D35:D36"/>
    <mergeCell ref="E35:E36"/>
    <mergeCell ref="F35:F36"/>
    <mergeCell ref="B35:B36"/>
    <mergeCell ref="O35:O36"/>
    <mergeCell ref="P35:P36"/>
    <mergeCell ref="Q35:Q36"/>
    <mergeCell ref="R35:R36"/>
    <mergeCell ref="I35:I36"/>
    <mergeCell ref="A33:A34"/>
    <mergeCell ref="J33:J34"/>
    <mergeCell ref="C37:C38"/>
    <mergeCell ref="D37:D38"/>
    <mergeCell ref="E37:E38"/>
    <mergeCell ref="F37:F38"/>
    <mergeCell ref="G37:G38"/>
    <mergeCell ref="H37:H38"/>
    <mergeCell ref="G35:G36"/>
    <mergeCell ref="H35:H36"/>
    <mergeCell ref="J35:J36"/>
    <mergeCell ref="O51:O52"/>
    <mergeCell ref="P51:P52"/>
    <mergeCell ref="Q51:Q52"/>
    <mergeCell ref="R51:R52"/>
    <mergeCell ref="S51:S52"/>
    <mergeCell ref="A74:A76"/>
    <mergeCell ref="B74:B76"/>
    <mergeCell ref="C74:C76"/>
    <mergeCell ref="O74:Q76"/>
    <mergeCell ref="R74:R76"/>
    <mergeCell ref="S74:S76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E79:E80"/>
    <mergeCell ref="F79:F80"/>
    <mergeCell ref="G79:G80"/>
    <mergeCell ref="H79:H80"/>
    <mergeCell ref="I79:I80"/>
    <mergeCell ref="B77:B78"/>
    <mergeCell ref="C77:C78"/>
    <mergeCell ref="S77:S78"/>
    <mergeCell ref="A77:A78"/>
    <mergeCell ref="B81:B82"/>
    <mergeCell ref="C81:C82"/>
    <mergeCell ref="D81:D82"/>
    <mergeCell ref="E81:E82"/>
    <mergeCell ref="F81:F82"/>
    <mergeCell ref="O77:O78"/>
    <mergeCell ref="S79:S80"/>
    <mergeCell ref="G81:G82"/>
    <mergeCell ref="H81:H82"/>
    <mergeCell ref="I81:I82"/>
    <mergeCell ref="O81:O82"/>
    <mergeCell ref="P81:P82"/>
    <mergeCell ref="Q81:Q82"/>
    <mergeCell ref="R81:R82"/>
    <mergeCell ref="O79:O80"/>
    <mergeCell ref="P79:P80"/>
    <mergeCell ref="Q79:Q80"/>
    <mergeCell ref="R79:R80"/>
    <mergeCell ref="P77:P78"/>
    <mergeCell ref="Q77:Q78"/>
    <mergeCell ref="R77:R78"/>
    <mergeCell ref="D77:D78"/>
    <mergeCell ref="E77:E78"/>
    <mergeCell ref="F77:F78"/>
    <mergeCell ref="A81:A82"/>
    <mergeCell ref="T74:T76"/>
    <mergeCell ref="U74:U76"/>
    <mergeCell ref="T51:T52"/>
    <mergeCell ref="U51:U52"/>
    <mergeCell ref="T31:T32"/>
    <mergeCell ref="U31:U32"/>
    <mergeCell ref="T33:T34"/>
    <mergeCell ref="U33:U34"/>
    <mergeCell ref="T35:T36"/>
    <mergeCell ref="U35:U36"/>
    <mergeCell ref="T37:T38"/>
    <mergeCell ref="U37:U38"/>
    <mergeCell ref="T39:T40"/>
    <mergeCell ref="U39:U40"/>
    <mergeCell ref="A43:AF43"/>
    <mergeCell ref="A55:AF55"/>
    <mergeCell ref="AE31:AE32"/>
    <mergeCell ref="AE33:AE34"/>
    <mergeCell ref="AE35:AE36"/>
    <mergeCell ref="AE37:AE38"/>
    <mergeCell ref="AE39:AE40"/>
    <mergeCell ref="AE41:AE42"/>
    <mergeCell ref="AE74:AE76"/>
    <mergeCell ref="T81:T82"/>
    <mergeCell ref="U81:U82"/>
    <mergeCell ref="T83:T84"/>
    <mergeCell ref="U83:U84"/>
    <mergeCell ref="T77:T78"/>
    <mergeCell ref="U77:U78"/>
    <mergeCell ref="T79:T80"/>
    <mergeCell ref="U79:U80"/>
    <mergeCell ref="S83:S84"/>
    <mergeCell ref="S81:S82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O83:Q84"/>
    <mergeCell ref="R83:R84"/>
    <mergeCell ref="I74:I76"/>
    <mergeCell ref="A2:AF2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O41:O42"/>
    <mergeCell ref="P41:P42"/>
    <mergeCell ref="Q41:Q42"/>
    <mergeCell ref="R41:R42"/>
    <mergeCell ref="S41:S42"/>
    <mergeCell ref="T41:T42"/>
    <mergeCell ref="U41:U42"/>
    <mergeCell ref="A39:A40"/>
    <mergeCell ref="B39:B40"/>
    <mergeCell ref="C39:C40"/>
    <mergeCell ref="B3:AF3"/>
    <mergeCell ref="B4:AF4"/>
    <mergeCell ref="B5:AF5"/>
    <mergeCell ref="B6:AF6"/>
    <mergeCell ref="B7:AF7"/>
    <mergeCell ref="B8:AF8"/>
    <mergeCell ref="B9:AF9"/>
    <mergeCell ref="A11:AF11"/>
    <mergeCell ref="G39:G40"/>
    <mergeCell ref="H39:H40"/>
    <mergeCell ref="I39:I40"/>
    <mergeCell ref="J39:J40"/>
    <mergeCell ref="O39:O40"/>
    <mergeCell ref="P39:P40"/>
    <mergeCell ref="Q39:Q40"/>
    <mergeCell ref="R39:R40"/>
    <mergeCell ref="S39:S40"/>
    <mergeCell ref="I37:I38"/>
    <mergeCell ref="O37:O38"/>
    <mergeCell ref="R37:R38"/>
    <mergeCell ref="P37:P38"/>
    <mergeCell ref="S35:S36"/>
    <mergeCell ref="V31:V32"/>
    <mergeCell ref="B37:B38"/>
    <mergeCell ref="AE81:AE82"/>
    <mergeCell ref="AE83:AE84"/>
    <mergeCell ref="V39:V40"/>
    <mergeCell ref="W39:W40"/>
    <mergeCell ref="X39:X40"/>
    <mergeCell ref="Y39:Y40"/>
    <mergeCell ref="Z39:Z40"/>
    <mergeCell ref="AA39:AA40"/>
    <mergeCell ref="AB39:AB40"/>
    <mergeCell ref="AC39:AC40"/>
    <mergeCell ref="AD39:AD40"/>
    <mergeCell ref="V41:V42"/>
    <mergeCell ref="W41:W42"/>
    <mergeCell ref="X41:X42"/>
    <mergeCell ref="Y41:Y42"/>
    <mergeCell ref="Z41:Z42"/>
    <mergeCell ref="AA41:AA42"/>
    <mergeCell ref="AB41:AB42"/>
    <mergeCell ref="AC41:AC42"/>
    <mergeCell ref="V35:V36"/>
    <mergeCell ref="W35:W36"/>
    <mergeCell ref="X35:X36"/>
    <mergeCell ref="Y35:Y36"/>
    <mergeCell ref="Q37:Q38"/>
    <mergeCell ref="S37:S38"/>
    <mergeCell ref="A37:A38"/>
    <mergeCell ref="AE77:AE78"/>
    <mergeCell ref="AE79:AE80"/>
    <mergeCell ref="D39:D40"/>
    <mergeCell ref="E39:E40"/>
    <mergeCell ref="F39:F40"/>
    <mergeCell ref="D74:D76"/>
    <mergeCell ref="E74:E76"/>
    <mergeCell ref="F74:F76"/>
    <mergeCell ref="G74:G76"/>
    <mergeCell ref="H74:H76"/>
    <mergeCell ref="G77:G78"/>
    <mergeCell ref="H77:H78"/>
    <mergeCell ref="I77:I78"/>
    <mergeCell ref="A79:A80"/>
    <mergeCell ref="B79:B80"/>
    <mergeCell ref="C79:C80"/>
    <mergeCell ref="D79:D80"/>
    <mergeCell ref="X31:X32"/>
    <mergeCell ref="Y31:Y32"/>
    <mergeCell ref="Z31:Z32"/>
    <mergeCell ref="AA31:AA32"/>
    <mergeCell ref="AB31:AB32"/>
    <mergeCell ref="AC31:AC32"/>
    <mergeCell ref="AD31:AD32"/>
    <mergeCell ref="V33:V34"/>
    <mergeCell ref="W33:W34"/>
    <mergeCell ref="X33:X34"/>
    <mergeCell ref="Y33:Y34"/>
    <mergeCell ref="Z33:Z34"/>
    <mergeCell ref="AA33:AA34"/>
    <mergeCell ref="AB33:AB34"/>
    <mergeCell ref="AC33:AC34"/>
    <mergeCell ref="AD33:AD34"/>
    <mergeCell ref="Z35:Z36"/>
    <mergeCell ref="AA35:AA36"/>
    <mergeCell ref="AB35:AB36"/>
    <mergeCell ref="AC35:AC36"/>
    <mergeCell ref="AD35:AD36"/>
    <mergeCell ref="AF31:AF32"/>
    <mergeCell ref="AF33:AF34"/>
    <mergeCell ref="AF35:AF36"/>
    <mergeCell ref="AF37:AF38"/>
    <mergeCell ref="AD37:AD38"/>
    <mergeCell ref="AF39:AF40"/>
    <mergeCell ref="AF41:AF42"/>
    <mergeCell ref="V74:V76"/>
    <mergeCell ref="W74:W76"/>
    <mergeCell ref="X74:X76"/>
    <mergeCell ref="Y74:Y76"/>
    <mergeCell ref="Z74:Z76"/>
    <mergeCell ref="AA74:AA76"/>
    <mergeCell ref="AB74:AB76"/>
    <mergeCell ref="AC74:AC76"/>
    <mergeCell ref="AD74:AD76"/>
    <mergeCell ref="AF74:AF76"/>
    <mergeCell ref="AD41:AD42"/>
    <mergeCell ref="V37:V38"/>
    <mergeCell ref="W37:W38"/>
    <mergeCell ref="X37:X38"/>
    <mergeCell ref="Y37:Y38"/>
    <mergeCell ref="Z37:Z38"/>
    <mergeCell ref="AA37:AA38"/>
    <mergeCell ref="AB37:AB38"/>
    <mergeCell ref="AC37:AC38"/>
    <mergeCell ref="X77:X78"/>
    <mergeCell ref="Y77:Y78"/>
    <mergeCell ref="Z77:Z78"/>
    <mergeCell ref="AA77:AA78"/>
    <mergeCell ref="AB77:AB78"/>
    <mergeCell ref="AC77:AC78"/>
    <mergeCell ref="V77:V78"/>
    <mergeCell ref="W77:W78"/>
    <mergeCell ref="AD77:AD78"/>
    <mergeCell ref="V79:V80"/>
    <mergeCell ref="W79:W80"/>
    <mergeCell ref="X79:X80"/>
    <mergeCell ref="Y79:Y80"/>
    <mergeCell ref="Z79:Z80"/>
    <mergeCell ref="AA79:AA80"/>
    <mergeCell ref="AB79:AB80"/>
    <mergeCell ref="AC79:AC80"/>
    <mergeCell ref="AD79:AD80"/>
    <mergeCell ref="V81:V82"/>
    <mergeCell ref="W81:W82"/>
    <mergeCell ref="X81:X82"/>
    <mergeCell ref="Y81:Y82"/>
    <mergeCell ref="Z81:Z82"/>
    <mergeCell ref="AA81:AA82"/>
    <mergeCell ref="AB81:AB82"/>
    <mergeCell ref="AC81:AC82"/>
    <mergeCell ref="AD81:AD82"/>
    <mergeCell ref="AF77:AF78"/>
    <mergeCell ref="AF79:AF80"/>
    <mergeCell ref="AF81:AF82"/>
    <mergeCell ref="AF83:AF84"/>
    <mergeCell ref="V51:V52"/>
    <mergeCell ref="W51:W52"/>
    <mergeCell ref="X51:X52"/>
    <mergeCell ref="Y51:Y52"/>
    <mergeCell ref="Z51:Z52"/>
    <mergeCell ref="AA51:AA52"/>
    <mergeCell ref="AB51:AB52"/>
    <mergeCell ref="AC51:AC52"/>
    <mergeCell ref="AD51:AD52"/>
    <mergeCell ref="AE51:AE52"/>
    <mergeCell ref="AF51:AF52"/>
    <mergeCell ref="V83:V84"/>
    <mergeCell ref="W83:W84"/>
    <mergeCell ref="X83:X84"/>
    <mergeCell ref="Y83:Y84"/>
    <mergeCell ref="Z83:Z84"/>
    <mergeCell ref="AA83:AA84"/>
    <mergeCell ref="AB83:AB84"/>
    <mergeCell ref="AC83:AC84"/>
    <mergeCell ref="AD83:AD84"/>
  </mergeCells>
  <pageMargins left="0.23622047244094491" right="0.23622047244094491" top="0.35433070866141736" bottom="0.35433070866141736" header="0.31496062992125984" footer="0.31496062992125984"/>
  <pageSetup paperSize="8" scale="69" fitToHeight="0" orientation="portrait" r:id="rId1"/>
  <ignoredErrors>
    <ignoredError sqref="H31 H37 H58:H59 H45 H72 H66:H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ČRo_oblast Morava-Sever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Seifert Jakub</dc:creator>
  <cp:lastModifiedBy>Lázničková Marcela</cp:lastModifiedBy>
  <cp:lastPrinted>2025-03-03T08:14:23Z</cp:lastPrinted>
  <dcterms:created xsi:type="dcterms:W3CDTF">2014-06-02T12:00:31Z</dcterms:created>
  <dcterms:modified xsi:type="dcterms:W3CDTF">2026-08-03T07:27:00Z</dcterms:modified>
</cp:coreProperties>
</file>