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D1726C8F-2D63-4F79-AA65-DA2F744BEAFC}" xr6:coauthVersionLast="36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6" i="1" l="1"/>
  <c r="B18" i="1"/>
  <c r="C17" i="1"/>
  <c r="C15" i="1"/>
  <c r="C14" i="1"/>
  <c r="C13" i="1"/>
  <c r="C12" i="1"/>
  <c r="C11" i="1"/>
  <c r="C10" i="1"/>
  <c r="C9" i="1"/>
  <c r="C8" i="1"/>
  <c r="C7" i="1"/>
  <c r="C6" i="1"/>
  <c r="C5" i="1"/>
  <c r="C19" i="1" l="1"/>
  <c r="C21" i="1" s="1"/>
  <c r="C22" i="1" s="1"/>
</calcChain>
</file>

<file path=xl/sharedStrings.xml><?xml version="1.0" encoding="utf-8"?>
<sst xmlns="http://schemas.openxmlformats.org/spreadsheetml/2006/main" count="26" uniqueCount="26">
  <si>
    <t>Celkem člověkodnů</t>
  </si>
  <si>
    <t>Modul pro plánování a sledování čerpání rozpočtu investičních akcí</t>
  </si>
  <si>
    <t>Implementace Modulu FM pro sledování životního cyklu rámcových smluv</t>
  </si>
  <si>
    <t>Modul pro vykazování denní činnosti recepce, ostrahy, Dohledového centra ČRo a vydávaní povolení OBKŘ</t>
  </si>
  <si>
    <t>Implementace Modulu pro vykazování denní činnosti recepce, ostrahy, Dohledového centra ČRo a vydávaní povolení OBKŘ</t>
  </si>
  <si>
    <t>Položka</t>
  </si>
  <si>
    <t>Sazba DPH v %</t>
  </si>
  <si>
    <t>Výše DPH v Kč</t>
  </si>
  <si>
    <t>Cena celkem v Kč včetně DPH</t>
  </si>
  <si>
    <t>Účastník vyplní pouze žlutě označené pole.</t>
  </si>
  <si>
    <t>Nabídková cena bude uvedena včetně všech nákladů spojených s dodáním předmětu veřejné zakázky.</t>
  </si>
  <si>
    <t>Příloha č. 4 - Tabulka pro výpočet nabídkové ceny</t>
  </si>
  <si>
    <t>předpokládaný počet člověkodnů na období 48 měsíců</t>
  </si>
  <si>
    <t>Nabídková cena celkem bez DPH</t>
  </si>
  <si>
    <t xml:space="preserve">Denní sazba za 1 člověkoden v Kč bez DPH </t>
  </si>
  <si>
    <t xml:space="preserve">Nabídková cena účastníka nesmí přesáhnout částku 2.950.000,- Kč bez DPH, jinak bude takový účastník vyloučen z výběrového řízení. </t>
  </si>
  <si>
    <t>Modul pro integraci dat ze senzorů</t>
  </si>
  <si>
    <t>Modul pro automatizaci krizových postupů</t>
  </si>
  <si>
    <t>Modul pro sběr a evidenci hlášení</t>
  </si>
  <si>
    <t>Modul pro sledování životního cyklu rámcových smluv</t>
  </si>
  <si>
    <t>Implementace Modulu pro integraci dat ze senzorů</t>
  </si>
  <si>
    <t>Implementace Modul pro automatizaci krizových postupů</t>
  </si>
  <si>
    <t>Implementace Modul pro sběr a evidenci hlášení</t>
  </si>
  <si>
    <t>Specialista IS SYPOS</t>
  </si>
  <si>
    <t>Vývojář/analytik pro TLP Framework</t>
  </si>
  <si>
    <t>Cena v Kč bez DPH za  48 měsíců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</si>
</sst>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64" fontId="2" fillId="3" borderId="4" xfId="0" applyNumberFormat="1" applyFont="1" applyFill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vertical="center"/>
    </xf>
    <xf numFmtId="164" fontId="6" fillId="2" borderId="15" xfId="0" applyNumberFormat="1" applyFont="1" applyFill="1" applyBorder="1" applyAlignment="1">
      <alignment vertical="center"/>
    </xf>
    <xf numFmtId="164" fontId="3" fillId="4" borderId="4" xfId="0" applyNumberFormat="1" applyFont="1" applyFill="1" applyBorder="1" applyAlignment="1">
      <alignment vertical="center"/>
    </xf>
    <xf numFmtId="164" fontId="4" fillId="4" borderId="12" xfId="0" applyNumberFormat="1" applyFont="1" applyFill="1" applyBorder="1" applyAlignment="1">
      <alignment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vertical="center"/>
    </xf>
    <xf numFmtId="0" fontId="3" fillId="5" borderId="6" xfId="0" applyFont="1" applyFill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top"/>
    </xf>
    <xf numFmtId="0" fontId="1" fillId="2" borderId="4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10" fontId="3" fillId="2" borderId="4" xfId="0" applyNumberFormat="1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topLeftCell="A13" zoomScaleNormal="100" workbookViewId="0">
      <selection activeCell="I19" sqref="I19"/>
    </sheetView>
  </sheetViews>
  <sheetFormatPr defaultRowHeight="15" x14ac:dyDescent="0.25"/>
  <cols>
    <col min="1" max="1" width="55.7109375" style="3" customWidth="1"/>
    <col min="2" max="2" width="28.5703125" customWidth="1"/>
    <col min="3" max="3" width="29.85546875" customWidth="1"/>
    <col min="13" max="13" width="11.5703125" customWidth="1"/>
  </cols>
  <sheetData>
    <row r="1" spans="1:4" ht="64.900000000000006" customHeight="1" thickBot="1" x14ac:dyDescent="0.3">
      <c r="A1" s="20" t="s">
        <v>11</v>
      </c>
      <c r="B1" s="21"/>
      <c r="C1" s="22"/>
    </row>
    <row r="2" spans="1:4" s="2" customFormat="1" ht="24.6" customHeight="1" thickBot="1" x14ac:dyDescent="0.3">
      <c r="A2" s="25" t="s">
        <v>14</v>
      </c>
      <c r="B2" s="26"/>
      <c r="C2" s="10"/>
      <c r="D2" s="1"/>
    </row>
    <row r="3" spans="1:4" s="2" customFormat="1" x14ac:dyDescent="0.25">
      <c r="A3" s="23" t="s">
        <v>5</v>
      </c>
      <c r="B3" s="32" t="s">
        <v>12</v>
      </c>
      <c r="C3" s="32" t="s">
        <v>25</v>
      </c>
      <c r="D3" s="1"/>
    </row>
    <row r="4" spans="1:4" s="2" customFormat="1" ht="37.5" customHeight="1" x14ac:dyDescent="0.25">
      <c r="A4" s="24"/>
      <c r="B4" s="33"/>
      <c r="C4" s="33"/>
    </row>
    <row r="5" spans="1:4" s="2" customFormat="1" x14ac:dyDescent="0.25">
      <c r="A5" s="16" t="s">
        <v>16</v>
      </c>
      <c r="B5" s="8">
        <v>15</v>
      </c>
      <c r="C5" s="9">
        <f>C2*B5</f>
        <v>0</v>
      </c>
    </row>
    <row r="6" spans="1:4" s="2" customFormat="1" x14ac:dyDescent="0.25">
      <c r="A6" s="16" t="s">
        <v>17</v>
      </c>
      <c r="B6" s="8">
        <v>30</v>
      </c>
      <c r="C6" s="9">
        <f>C2*B6</f>
        <v>0</v>
      </c>
    </row>
    <row r="7" spans="1:4" s="2" customFormat="1" x14ac:dyDescent="0.25">
      <c r="A7" s="16" t="s">
        <v>18</v>
      </c>
      <c r="B7" s="8">
        <v>15</v>
      </c>
      <c r="C7" s="9">
        <f>C2*B7</f>
        <v>0</v>
      </c>
    </row>
    <row r="8" spans="1:4" s="2" customFormat="1" x14ac:dyDescent="0.25">
      <c r="A8" s="7" t="s">
        <v>19</v>
      </c>
      <c r="B8" s="8">
        <v>10</v>
      </c>
      <c r="C8" s="9">
        <f>C2*B8</f>
        <v>0</v>
      </c>
    </row>
    <row r="9" spans="1:4" s="2" customFormat="1" ht="28.5" x14ac:dyDescent="0.25">
      <c r="A9" s="7" t="s">
        <v>1</v>
      </c>
      <c r="B9" s="8">
        <v>8</v>
      </c>
      <c r="C9" s="9">
        <f>C2*B9</f>
        <v>0</v>
      </c>
    </row>
    <row r="10" spans="1:4" s="2" customFormat="1" ht="28.5" x14ac:dyDescent="0.25">
      <c r="A10" s="7" t="s">
        <v>3</v>
      </c>
      <c r="B10" s="8">
        <v>7</v>
      </c>
      <c r="C10" s="9">
        <f>C2*B10</f>
        <v>0</v>
      </c>
    </row>
    <row r="11" spans="1:4" s="2" customFormat="1" x14ac:dyDescent="0.25">
      <c r="A11" s="7" t="s">
        <v>20</v>
      </c>
      <c r="B11" s="8">
        <v>5</v>
      </c>
      <c r="C11" s="9">
        <f>C2*B11</f>
        <v>0</v>
      </c>
    </row>
    <row r="12" spans="1:4" s="2" customFormat="1" x14ac:dyDescent="0.25">
      <c r="A12" s="7" t="s">
        <v>21</v>
      </c>
      <c r="B12" s="8">
        <v>5</v>
      </c>
      <c r="C12" s="9">
        <f>C2*B12</f>
        <v>0</v>
      </c>
    </row>
    <row r="13" spans="1:4" s="2" customFormat="1" x14ac:dyDescent="0.25">
      <c r="A13" s="7" t="s">
        <v>22</v>
      </c>
      <c r="B13" s="8">
        <v>4</v>
      </c>
      <c r="C13" s="9">
        <f>C2*B13</f>
        <v>0</v>
      </c>
    </row>
    <row r="14" spans="1:4" s="2" customFormat="1" ht="37.5" customHeight="1" x14ac:dyDescent="0.25">
      <c r="A14" s="7" t="s">
        <v>2</v>
      </c>
      <c r="B14" s="8">
        <v>3</v>
      </c>
      <c r="C14" s="9">
        <f>C2*B14</f>
        <v>0</v>
      </c>
    </row>
    <row r="15" spans="1:4" s="2" customFormat="1" ht="42.75" x14ac:dyDescent="0.25">
      <c r="A15" s="7" t="s">
        <v>4</v>
      </c>
      <c r="B15" s="8">
        <v>3</v>
      </c>
      <c r="C15" s="9">
        <f>C2*B15</f>
        <v>0</v>
      </c>
    </row>
    <row r="16" spans="1:4" s="2" customFormat="1" x14ac:dyDescent="0.25">
      <c r="A16" s="7" t="s">
        <v>23</v>
      </c>
      <c r="B16" s="8">
        <v>20</v>
      </c>
      <c r="C16" s="9">
        <f>C2*B16</f>
        <v>0</v>
      </c>
    </row>
    <row r="17" spans="1:9" s="2" customFormat="1" x14ac:dyDescent="0.25">
      <c r="A17" s="7" t="s">
        <v>24</v>
      </c>
      <c r="B17" s="8">
        <v>120</v>
      </c>
      <c r="C17" s="9">
        <f>SUM(C2*B17)</f>
        <v>0</v>
      </c>
    </row>
    <row r="18" spans="1:9" s="2" customFormat="1" x14ac:dyDescent="0.25">
      <c r="A18" s="15" t="s">
        <v>0</v>
      </c>
      <c r="B18" s="13">
        <f>SUM(B5:B17)</f>
        <v>245</v>
      </c>
      <c r="C18" s="14"/>
    </row>
    <row r="19" spans="1:9" s="2" customFormat="1" ht="18" x14ac:dyDescent="0.25">
      <c r="A19" s="27" t="s">
        <v>13</v>
      </c>
      <c r="B19" s="28"/>
      <c r="C19" s="4">
        <f>SUM(C5:C17)</f>
        <v>0</v>
      </c>
    </row>
    <row r="20" spans="1:9" ht="15.75" x14ac:dyDescent="0.25">
      <c r="A20" s="29" t="s">
        <v>6</v>
      </c>
      <c r="B20" s="29"/>
      <c r="C20" s="34"/>
    </row>
    <row r="21" spans="1:9" ht="15.75" x14ac:dyDescent="0.25">
      <c r="A21" s="29" t="s">
        <v>7</v>
      </c>
      <c r="B21" s="29"/>
      <c r="C21" s="11">
        <f>C19*C20</f>
        <v>0</v>
      </c>
    </row>
    <row r="22" spans="1:9" ht="16.5" thickBot="1" x14ac:dyDescent="0.3">
      <c r="A22" s="30" t="s">
        <v>8</v>
      </c>
      <c r="B22" s="31"/>
      <c r="C22" s="12">
        <f>C19+C21</f>
        <v>0</v>
      </c>
    </row>
    <row r="23" spans="1:9" x14ac:dyDescent="0.25">
      <c r="A23" s="5"/>
      <c r="B23" s="6"/>
      <c r="C23" s="6"/>
    </row>
    <row r="24" spans="1:9" x14ac:dyDescent="0.25">
      <c r="A24" s="5"/>
      <c r="B24" s="6"/>
      <c r="C24" s="6"/>
    </row>
    <row r="25" spans="1:9" x14ac:dyDescent="0.25">
      <c r="A25" s="5"/>
      <c r="B25" s="6"/>
      <c r="C25" s="6"/>
    </row>
    <row r="28" spans="1:9" ht="18.75" x14ac:dyDescent="0.25">
      <c r="A28" s="18" t="s">
        <v>9</v>
      </c>
      <c r="B28" s="18"/>
      <c r="C28" s="18"/>
      <c r="D28" s="18"/>
      <c r="E28" s="18"/>
      <c r="F28" s="18"/>
      <c r="G28" s="18"/>
      <c r="H28" s="18"/>
      <c r="I28" s="18"/>
    </row>
    <row r="29" spans="1:9" ht="18.75" x14ac:dyDescent="0.25">
      <c r="A29" s="19" t="s">
        <v>10</v>
      </c>
      <c r="B29" s="19"/>
      <c r="C29" s="19"/>
      <c r="D29" s="19"/>
      <c r="E29" s="19"/>
      <c r="F29" s="19"/>
      <c r="G29" s="19"/>
      <c r="H29" s="19"/>
      <c r="I29" s="19"/>
    </row>
    <row r="30" spans="1:9" ht="25.35" customHeight="1" x14ac:dyDescent="0.25">
      <c r="A30" s="17" t="s">
        <v>15</v>
      </c>
      <c r="B30" s="17"/>
      <c r="C30" s="17"/>
      <c r="D30" s="17"/>
      <c r="E30" s="17"/>
      <c r="F30" s="17"/>
      <c r="G30" s="17"/>
      <c r="H30" s="17"/>
      <c r="I30" s="17"/>
    </row>
  </sheetData>
  <mergeCells count="12">
    <mergeCell ref="A30:I30"/>
    <mergeCell ref="A28:I28"/>
    <mergeCell ref="A29:I29"/>
    <mergeCell ref="A1:C1"/>
    <mergeCell ref="A3:A4"/>
    <mergeCell ref="A2:B2"/>
    <mergeCell ref="A19:B19"/>
    <mergeCell ref="A20:B20"/>
    <mergeCell ref="A21:B21"/>
    <mergeCell ref="A22:B22"/>
    <mergeCell ref="C3:C4"/>
    <mergeCell ref="B3:B4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2026-10-23T07:51:58Z</dcterms:modified>
</cp:coreProperties>
</file>