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y\Karty do soutěže\silnice\III_27713_Dehtáry\"/>
    </mc:Choice>
  </mc:AlternateContent>
  <xr:revisionPtr revIDLastSave="0" documentId="13_ncr:1_{EB4BEA63-89ED-49AC-A7EF-CFCB3275E7BC}" xr6:coauthVersionLast="40" xr6:coauthVersionMax="40" xr10:uidLastSave="{00000000-0000-0000-0000-000000000000}"/>
  <bookViews>
    <workbookView xWindow="825" yWindow="435" windowWidth="9780" windowHeight="7530" xr2:uid="{00000000-000D-0000-FFFF-FFFF00000000}"/>
  </bookViews>
  <sheets>
    <sheet name="rekapitulace nákladů" sheetId="3" r:id="rId1"/>
  </sheets>
  <calcPr calcId="181029"/>
</workbook>
</file>

<file path=xl/calcChain.xml><?xml version="1.0" encoding="utf-8"?>
<calcChain xmlns="http://schemas.openxmlformats.org/spreadsheetml/2006/main">
  <c r="D11" i="3" l="1"/>
  <c r="D9" i="3"/>
  <c r="D6" i="3" l="1"/>
  <c r="F7" i="3" l="1"/>
  <c r="E7" i="3" s="1"/>
  <c r="F12" i="3" l="1"/>
  <c r="F10" i="3"/>
  <c r="F9" i="3" s="1"/>
  <c r="F8" i="3"/>
  <c r="E8" i="3" s="1"/>
  <c r="E12" i="3" l="1"/>
  <c r="E11" i="3" s="1"/>
  <c r="F11" i="3"/>
  <c r="E6" i="3"/>
  <c r="F6" i="3"/>
  <c r="E10" i="3"/>
  <c r="E9" i="3" s="1"/>
  <c r="D14" i="3"/>
  <c r="D13" i="3" s="1"/>
  <c r="D15" i="3" s="1"/>
  <c r="F14" i="3" l="1"/>
  <c r="E14" i="3" l="1"/>
  <c r="F13" i="3"/>
  <c r="F15" i="3" s="1"/>
  <c r="E13" i="3" l="1"/>
  <c r="E15" i="3" s="1"/>
</calcChain>
</file>

<file path=xl/sharedStrings.xml><?xml version="1.0" encoding="utf-8"?>
<sst xmlns="http://schemas.openxmlformats.org/spreadsheetml/2006/main" count="18" uniqueCount="18">
  <si>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</si>
  <si>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</si>
  <si>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</si>
  <si>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</si>
  <si>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</si>
  <si>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</si>
  <si>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 xml:space="preserve">Příloha č. 4 Smlouvy - Rekapitulace nákladů k ocenění </t>
  </si>
  <si>
    <t>1. Průzkumy a zaměření</t>
  </si>
  <si>
    <t xml:space="preserve">Jednostupňová projektová dokumentace pro provádění stavby(PDPS) 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</si>
  <si>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</si>
  <si>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</si>
  <si>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</si>
  <si>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</si>
  <si>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</si>
  <si>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2. Jednostupňová projektová dokumentace pro provádění stavby (PDPS)</t>
  </si>
  <si>
    <t>Geologický průzkum v souladu s TP 76 - 1 ks vrtané sondy u každého mostu</t>
  </si>
  <si>
    <t>Diagnostický průzkum mostu ev.č. 27713-2 a ev.č.27713-3 a ev.č.27713-4</t>
  </si>
  <si>
    <t>Akce: Silnice III/27713 Dehtáry, rekonstrukce silnice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</si>
</sst>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23" xfId="0" applyNumberFormat="1" applyFont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="80" zoomScaleNormal="80" zoomScaleSheetLayoutView="100" workbookViewId="0">
      <selection activeCell="C14" sqref="C14"/>
    </sheetView>
  </sheetViews>
  <sheetFormatPr defaultRowHeight="15" x14ac:dyDescent="0.25"/>
  <cols>
    <col min="1" max="1" width="45.2851562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6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17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14" t="s">
        <v>0</v>
      </c>
      <c r="B5" s="15"/>
      <c r="C5" s="16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17" t="s">
        <v>7</v>
      </c>
      <c r="B6" s="18"/>
      <c r="C6" s="19"/>
      <c r="D6" s="37">
        <f>SUM(D7:D8)</f>
        <v>0</v>
      </c>
      <c r="E6" s="38">
        <f>SUM(E7:E8)</f>
        <v>0</v>
      </c>
      <c r="F6" s="39">
        <f>SUM(F7:F8)</f>
        <v>0</v>
      </c>
    </row>
    <row r="7" spans="1:7" ht="35.25" customHeight="1" x14ac:dyDescent="0.25">
      <c r="A7" s="20" t="s">
        <v>16</v>
      </c>
      <c r="B7" s="24"/>
      <c r="C7" s="25"/>
      <c r="D7" s="29"/>
      <c r="E7" s="30">
        <f t="shared" ref="E7:E8" si="0">F7-D7</f>
        <v>0</v>
      </c>
      <c r="F7" s="31">
        <f t="shared" ref="F7:F8" si="1">D7*1.21</f>
        <v>0</v>
      </c>
    </row>
    <row r="8" spans="1:7" ht="23.25" customHeight="1" x14ac:dyDescent="0.25">
      <c r="A8" s="26" t="s">
        <v>15</v>
      </c>
      <c r="B8" s="27"/>
      <c r="C8" s="28"/>
      <c r="D8" s="29"/>
      <c r="E8" s="30">
        <f t="shared" si="0"/>
        <v>0</v>
      </c>
      <c r="F8" s="31">
        <f t="shared" si="1"/>
        <v>0</v>
      </c>
    </row>
    <row r="9" spans="1:7" ht="18" customHeight="1" x14ac:dyDescent="0.25">
      <c r="A9" s="17" t="s">
        <v>14</v>
      </c>
      <c r="B9" s="18"/>
      <c r="C9" s="19"/>
      <c r="D9" s="40">
        <f>D10</f>
        <v>0</v>
      </c>
      <c r="E9" s="41">
        <f>E10</f>
        <v>0</v>
      </c>
      <c r="F9" s="42">
        <f>F10</f>
        <v>0</v>
      </c>
    </row>
    <row r="10" spans="1:7" ht="34.5" customHeight="1" x14ac:dyDescent="0.35">
      <c r="A10" s="20" t="s">
        <v>8</v>
      </c>
      <c r="B10" s="18"/>
      <c r="C10" s="19"/>
      <c r="D10" s="32"/>
      <c r="E10" s="30">
        <f>F10-D10</f>
        <v>0</v>
      </c>
      <c r="F10" s="31">
        <f>D10*1.21</f>
        <v>0</v>
      </c>
      <c r="G10" s="13"/>
    </row>
    <row r="11" spans="1:7" ht="18" customHeight="1" x14ac:dyDescent="0.25">
      <c r="A11" s="17" t="s">
        <v>9</v>
      </c>
      <c r="B11" s="18"/>
      <c r="C11" s="19"/>
      <c r="D11" s="40">
        <f>D12</f>
        <v>0</v>
      </c>
      <c r="E11" s="41">
        <f>E12</f>
        <v>0</v>
      </c>
      <c r="F11" s="42">
        <f>F12</f>
        <v>0</v>
      </c>
    </row>
    <row r="12" spans="1:7" ht="35.25" customHeight="1" x14ac:dyDescent="0.25">
      <c r="A12" s="20" t="s">
        <v>4</v>
      </c>
      <c r="B12" s="18"/>
      <c r="C12" s="19"/>
      <c r="D12" s="29"/>
      <c r="E12" s="30">
        <f>F12-D12</f>
        <v>0</v>
      </c>
      <c r="F12" s="31">
        <f>D12*1.21</f>
        <v>0</v>
      </c>
    </row>
    <row r="13" spans="1:7" ht="30" x14ac:dyDescent="0.25">
      <c r="A13" s="10" t="s">
        <v>10</v>
      </c>
      <c r="B13" s="11" t="s">
        <v>11</v>
      </c>
      <c r="C13" s="12" t="s">
        <v>12</v>
      </c>
      <c r="D13" s="40">
        <f>D14</f>
        <v>0</v>
      </c>
      <c r="E13" s="41">
        <f>E14</f>
        <v>0</v>
      </c>
      <c r="F13" s="42">
        <f>F14</f>
        <v>0</v>
      </c>
    </row>
    <row r="14" spans="1:7" x14ac:dyDescent="0.25">
      <c r="A14" s="7" t="s">
        <v>13</v>
      </c>
      <c r="B14" s="8">
        <v>5</v>
      </c>
      <c r="C14" s="43"/>
      <c r="D14" s="33">
        <f>B14*C14</f>
        <v>0</v>
      </c>
      <c r="E14" s="30">
        <f>F14-D14</f>
        <v>0</v>
      </c>
      <c r="F14" s="31">
        <f>D14*1.21</f>
        <v>0</v>
      </c>
    </row>
    <row r="15" spans="1:7" ht="18.75" thickBot="1" x14ac:dyDescent="0.3">
      <c r="A15" s="21" t="s">
        <v>5</v>
      </c>
      <c r="B15" s="22"/>
      <c r="C15" s="23"/>
      <c r="D15" s="34">
        <f>D6+D9+D11+D13</f>
        <v>0</v>
      </c>
      <c r="E15" s="35">
        <f>E6+E9+E11+E13</f>
        <v>0</v>
      </c>
      <c r="F15" s="36">
        <f>F6+F9+F11+F13</f>
        <v>0</v>
      </c>
    </row>
  </sheetData>
  <sheetProtection algorithmName="SHA-512" hashValue="L3ng+yqW9J75vDduJY/+EATFDLiQnnOYBflI4Xi61anDddRZlh5gkGf2S+V5s4BNhBS6anZIL9DWK07U2fms3g==" saltValue="O1YM38rYS1bzecKo4QWdtg==" spinCount="100000" sheet="1" objects="1" scenarios="1" selectLockedCells="1"/>
  <mergeCells count="9">
    <mergeCell ref="A15:C15"/>
    <mergeCell ref="A8:C8"/>
    <mergeCell ref="A12:C12"/>
    <mergeCell ref="A7:C7"/>
    <mergeCell ref="A5:C5"/>
    <mergeCell ref="A6:C6"/>
    <mergeCell ref="A9:C9"/>
    <mergeCell ref="A10:C10"/>
    <mergeCell ref="A11:C11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Jan Čapek</cp:lastModifiedBy>
  <cp:lastPrinted>2014-03-14T07:19:34Z</cp:lastPrinted>
  <dcterms:created xsi:type="dcterms:W3CDTF">2013-06-07T13:06:01Z</dcterms:created>
  <dcterms:modified xsi:type="dcterms:W3CDTF">2019-01-03T10:28:57Z</dcterms:modified>
</cp:coreProperties>
</file>