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35" windowWidth="11340" windowHeight="628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List1!$A$1:$J$87</definedName>
  </definedNames>
  <calcPr calcId="162913"/>
</workbook>
</file>

<file path=xl/calcChain.xml><?xml version="1.0" encoding="utf-8"?>
<calcChain xmlns="http://schemas.openxmlformats.org/spreadsheetml/2006/main">
  <c r="I81" i="1" l="1"/>
  <c r="J80" i="1"/>
  <c r="I80" i="1"/>
  <c r="J79" i="1"/>
  <c r="J78" i="1"/>
  <c r="I74" i="1"/>
  <c r="I75" i="1"/>
  <c r="J75" i="1"/>
  <c r="J50" i="1"/>
  <c r="I50" i="1"/>
  <c r="J49" i="1"/>
  <c r="I49" i="1"/>
  <c r="I34" i="1"/>
  <c r="I84" i="1"/>
  <c r="J84" i="1"/>
  <c r="J85" i="1"/>
  <c r="I9" i="1"/>
  <c r="J9" i="1"/>
  <c r="I10" i="1"/>
  <c r="J10" i="1"/>
  <c r="J39" i="1"/>
  <c r="I39" i="1"/>
  <c r="I48" i="1"/>
  <c r="J48" i="1"/>
  <c r="I35" i="1" l="1"/>
  <c r="I78" i="1" s="1"/>
  <c r="I79" i="1" s="1"/>
  <c r="I83" i="1" s="1"/>
  <c r="J35" i="1"/>
  <c r="J81" i="1" s="1"/>
  <c r="J83" i="1" s="1"/>
  <c r="I85" i="1" l="1"/>
</calcChain>
</file>

<file path=xl/sharedStrings.xml><?xml version="1.0" encoding="utf-8"?>
<sst xmlns="http://schemas.openxmlformats.org/spreadsheetml/2006/main" count="150" uniqueCount="100">
  <si>
    <t>OBJEDNAVATEL:</t>
  </si>
  <si>
    <t>Poř.</t>
  </si>
  <si>
    <t>Popis práce - materiál montáže</t>
  </si>
  <si>
    <t>ks</t>
  </si>
  <si>
    <t>m</t>
  </si>
  <si>
    <t>Jednotka</t>
  </si>
  <si>
    <t>Materiál</t>
  </si>
  <si>
    <t>Montáž</t>
  </si>
  <si>
    <t>Celkem Kč</t>
  </si>
  <si>
    <t>AKCE:</t>
  </si>
  <si>
    <t xml:space="preserve">  DIČ:</t>
  </si>
  <si>
    <t xml:space="preserve">List :    </t>
  </si>
  <si>
    <t xml:space="preserve">DATUM: </t>
  </si>
  <si>
    <r>
      <t xml:space="preserve">  </t>
    </r>
    <r>
      <rPr>
        <b/>
        <sz val="10"/>
        <rFont val="Arial CE"/>
        <family val="2"/>
        <charset val="238"/>
      </rPr>
      <t xml:space="preserve"> IČO:</t>
    </r>
  </si>
  <si>
    <t>číslo</t>
  </si>
  <si>
    <t>1.</t>
  </si>
  <si>
    <t>2.</t>
  </si>
  <si>
    <t>Kabel CYKY O 3 x 1,5</t>
  </si>
  <si>
    <t>3.</t>
  </si>
  <si>
    <t>Kabel CYKY J 3 x 1,5</t>
  </si>
  <si>
    <t>4.</t>
  </si>
  <si>
    <t>Kabel CYKY J 3 x 2,5</t>
  </si>
  <si>
    <t>5.</t>
  </si>
  <si>
    <t>6.</t>
  </si>
  <si>
    <t>7.</t>
  </si>
  <si>
    <t>8.</t>
  </si>
  <si>
    <t>9.</t>
  </si>
  <si>
    <t>10.</t>
  </si>
  <si>
    <t>11.</t>
  </si>
  <si>
    <t>12.</t>
  </si>
  <si>
    <t>Ukončení vod. v rozvád. do 2,5</t>
  </si>
  <si>
    <t>13.</t>
  </si>
  <si>
    <t>Ukončení vod. v rozvád. do 6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</si>
  <si>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</si>
  <si>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</si>
  <si>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</si>
  <si>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</si>
  <si>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</si>
  <si>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</si>
  <si>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</si>
  <si>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</si>
  <si>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</si>
  <si>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</si>
  <si>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</si>
  <si>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</si>
  <si>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</si>
  <si>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</si>
  <si>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</si>
  <si>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</si>
  <si>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</si>
  <si>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</si>
  <si>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Vodič CYY 6, zžl.</t>
  </si>
  <si>
    <t>32.</t>
  </si>
  <si>
    <t>Svorka Bernard, pásek Cu</t>
  </si>
  <si>
    <t>33.</t>
  </si>
  <si>
    <t>Svorkovnice hlav. pospojování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</si>
  <si>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</si>
  <si>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</si>
  <si>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</si>
  <si>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</si>
  <si>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</si>
  <si>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</si>
  <si>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</si>
  <si>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</si>
  <si>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</si>
  <si>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</si>
  <si>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Spínač č. 6, IP 44, Tango</t>
  </si>
  <si>
    <t>44.</t>
  </si>
  <si>
    <t>45.</t>
  </si>
  <si>
    <t>46.</t>
  </si>
  <si>
    <t>47.</t>
  </si>
  <si>
    <t>48.</t>
  </si>
  <si>
    <t>49.</t>
  </si>
  <si>
    <t>Zásuvka IP 44, Tango, víčko</t>
  </si>
  <si>
    <t>CELKEM - materiál</t>
  </si>
  <si>
    <t>CELKEM - montáže</t>
  </si>
  <si>
    <t>Pomocný materiál 3 %</t>
  </si>
  <si>
    <t>Krabice odbočná IP44</t>
  </si>
  <si>
    <t>Revize elektro</t>
  </si>
  <si>
    <t>ROZPOČET  ELEKTRO</t>
  </si>
  <si>
    <t>Sitap Horní Újezd</t>
  </si>
  <si>
    <t>31.3.2016</t>
  </si>
  <si>
    <t>Elektroinstalace hala 3</t>
  </si>
  <si>
    <t>Kabel CYKY J 5 x 6</t>
  </si>
  <si>
    <t>F/Utp cat.5</t>
  </si>
  <si>
    <t>Trubice 36W</t>
  </si>
  <si>
    <t>Lišta PVC 18x13</t>
  </si>
  <si>
    <t>Elektroinstalační trubka 1516E</t>
  </si>
  <si>
    <t>Drátový žlab 60x60 vč. podpěr</t>
  </si>
  <si>
    <t>Svítidlo Oberon 236EP 2x36W</t>
  </si>
  <si>
    <t>Jistič 25B/3 do stávajícího RMS3</t>
  </si>
  <si>
    <t>Rozvodnice RK3 IP54, 42 modulů</t>
  </si>
  <si>
    <t>Jistič LTN 10B/1</t>
  </si>
  <si>
    <t>Jistič LTN 16B/1</t>
  </si>
  <si>
    <t>Chránič OLI 16B/1N, 30mA</t>
  </si>
  <si>
    <t>součet</t>
  </si>
  <si>
    <t>Elektroinstalace hala 4</t>
  </si>
  <si>
    <t>Elektroinstalační trubka 1516E vč. Držáků</t>
  </si>
  <si>
    <t>Cena celkem bez DPH</t>
  </si>
  <si>
    <t>ETEM ENERGO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</si>
</sst>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u/>
      <sz val="12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0" xfId="0" applyFont="1" applyFill="1" applyBorder="1" applyAlignment="1"/>
    <xf numFmtId="46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" fontId="0" fillId="0" borderId="0" xfId="0" applyNumberForma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right"/>
    </xf>
    <xf numFmtId="49" fontId="0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/>
    <xf numFmtId="49" fontId="0" fillId="0" borderId="0" xfId="0" applyNumberFormat="1" applyFill="1" applyBorder="1" applyAlignment="1"/>
    <xf numFmtId="0" fontId="4" fillId="0" borderId="0" xfId="0" applyFont="1" applyFill="1" applyBorder="1" applyAlignment="1"/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0" fontId="0" fillId="2" borderId="7" xfId="0" applyFill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1</xdr:col>
      <xdr:colOff>390525</xdr:colOff>
      <xdr:row>1</xdr:row>
      <xdr:rowOff>38100</xdr:rowOff>
    </xdr:to>
    <xdr:sp macro="" textlink="">
      <xdr:nvSpPr>
        <xdr:cNvPr id="4809" name="Text Box 1"/>
        <xdr:cNvSpPr txBox="1">
          <a:spLocks noChangeArrowheads="1"/>
        </xdr:cNvSpPr>
      </xdr:nvSpPr>
      <xdr:spPr bwMode="auto">
        <a:xfrm>
          <a:off x="9810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0</xdr:row>
      <xdr:rowOff>0</xdr:rowOff>
    </xdr:from>
    <xdr:to>
      <xdr:col>1</xdr:col>
      <xdr:colOff>390525</xdr:colOff>
      <xdr:row>1</xdr:row>
      <xdr:rowOff>38100</xdr:rowOff>
    </xdr:to>
    <xdr:sp macro="" textlink="">
      <xdr:nvSpPr>
        <xdr:cNvPr id="4810" name="Text Box 2"/>
        <xdr:cNvSpPr txBox="1">
          <a:spLocks noChangeArrowheads="1"/>
        </xdr:cNvSpPr>
      </xdr:nvSpPr>
      <xdr:spPr bwMode="auto">
        <a:xfrm>
          <a:off x="9810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20</xdr:row>
      <xdr:rowOff>114300</xdr:rowOff>
    </xdr:from>
    <xdr:to>
      <xdr:col>8</xdr:col>
      <xdr:colOff>276225</xdr:colOff>
      <xdr:row>21</xdr:row>
      <xdr:rowOff>152400</xdr:rowOff>
    </xdr:to>
    <xdr:sp macro="" textlink="">
      <xdr:nvSpPr>
        <xdr:cNvPr id="4811" name="Text Box 3"/>
        <xdr:cNvSpPr txBox="1">
          <a:spLocks noChangeArrowheads="1"/>
        </xdr:cNvSpPr>
      </xdr:nvSpPr>
      <xdr:spPr bwMode="auto">
        <a:xfrm>
          <a:off x="4819650" y="335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25</xdr:row>
      <xdr:rowOff>95250</xdr:rowOff>
    </xdr:from>
    <xdr:to>
      <xdr:col>4</xdr:col>
      <xdr:colOff>190500</xdr:colOff>
      <xdr:row>26</xdr:row>
      <xdr:rowOff>133350</xdr:rowOff>
    </xdr:to>
    <xdr:sp macro="" textlink="">
      <xdr:nvSpPr>
        <xdr:cNvPr id="4812" name="Text Box 4"/>
        <xdr:cNvSpPr txBox="1">
          <a:spLocks noChangeArrowheads="1"/>
        </xdr:cNvSpPr>
      </xdr:nvSpPr>
      <xdr:spPr bwMode="auto">
        <a:xfrm>
          <a:off x="2324100" y="4143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66</xdr:row>
      <xdr:rowOff>0</xdr:rowOff>
    </xdr:from>
    <xdr:to>
      <xdr:col>1</xdr:col>
      <xdr:colOff>390525</xdr:colOff>
      <xdr:row>67</xdr:row>
      <xdr:rowOff>38100</xdr:rowOff>
    </xdr:to>
    <xdr:sp macro="" textlink="">
      <xdr:nvSpPr>
        <xdr:cNvPr id="4813" name="Text Box 5"/>
        <xdr:cNvSpPr txBox="1">
          <a:spLocks noChangeArrowheads="1"/>
        </xdr:cNvSpPr>
      </xdr:nvSpPr>
      <xdr:spPr bwMode="auto">
        <a:xfrm>
          <a:off x="981075" y="13763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14" name="Text Box 6"/>
        <xdr:cNvSpPr txBox="1">
          <a:spLocks noChangeArrowheads="1"/>
        </xdr:cNvSpPr>
      </xdr:nvSpPr>
      <xdr:spPr bwMode="auto">
        <a:xfrm>
          <a:off x="981075" y="2296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15" name="Text Box 7"/>
        <xdr:cNvSpPr txBox="1">
          <a:spLocks noChangeArrowheads="1"/>
        </xdr:cNvSpPr>
      </xdr:nvSpPr>
      <xdr:spPr bwMode="auto">
        <a:xfrm>
          <a:off x="981075" y="2960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16" name="Text Box 11"/>
        <xdr:cNvSpPr txBox="1">
          <a:spLocks noChangeArrowheads="1"/>
        </xdr:cNvSpPr>
      </xdr:nvSpPr>
      <xdr:spPr bwMode="auto">
        <a:xfrm>
          <a:off x="981075" y="3899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17" name="Text Box 12"/>
        <xdr:cNvSpPr txBox="1">
          <a:spLocks noChangeArrowheads="1"/>
        </xdr:cNvSpPr>
      </xdr:nvSpPr>
      <xdr:spPr bwMode="auto">
        <a:xfrm>
          <a:off x="981075" y="47739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18" name="Text Box 13"/>
        <xdr:cNvSpPr txBox="1">
          <a:spLocks noChangeArrowheads="1"/>
        </xdr:cNvSpPr>
      </xdr:nvSpPr>
      <xdr:spPr bwMode="auto">
        <a:xfrm>
          <a:off x="981075" y="57130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39</xdr:row>
      <xdr:rowOff>0</xdr:rowOff>
    </xdr:from>
    <xdr:to>
      <xdr:col>1</xdr:col>
      <xdr:colOff>390525</xdr:colOff>
      <xdr:row>40</xdr:row>
      <xdr:rowOff>38100</xdr:rowOff>
    </xdr:to>
    <xdr:sp macro="" textlink="">
      <xdr:nvSpPr>
        <xdr:cNvPr id="4819" name="Text Box 14"/>
        <xdr:cNvSpPr txBox="1">
          <a:spLocks noChangeArrowheads="1"/>
        </xdr:cNvSpPr>
      </xdr:nvSpPr>
      <xdr:spPr bwMode="auto">
        <a:xfrm>
          <a:off x="981075" y="9391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39</xdr:row>
      <xdr:rowOff>0</xdr:rowOff>
    </xdr:from>
    <xdr:to>
      <xdr:col>1</xdr:col>
      <xdr:colOff>390525</xdr:colOff>
      <xdr:row>40</xdr:row>
      <xdr:rowOff>38100</xdr:rowOff>
    </xdr:to>
    <xdr:sp macro="" textlink="">
      <xdr:nvSpPr>
        <xdr:cNvPr id="4820" name="Text Box 15"/>
        <xdr:cNvSpPr txBox="1">
          <a:spLocks noChangeArrowheads="1"/>
        </xdr:cNvSpPr>
      </xdr:nvSpPr>
      <xdr:spPr bwMode="auto">
        <a:xfrm>
          <a:off x="981075" y="9391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62</xdr:row>
      <xdr:rowOff>95250</xdr:rowOff>
    </xdr:from>
    <xdr:to>
      <xdr:col>1</xdr:col>
      <xdr:colOff>390525</xdr:colOff>
      <xdr:row>63</xdr:row>
      <xdr:rowOff>133350</xdr:rowOff>
    </xdr:to>
    <xdr:sp macro="" textlink="">
      <xdr:nvSpPr>
        <xdr:cNvPr id="4821" name="Text Box 16"/>
        <xdr:cNvSpPr txBox="1">
          <a:spLocks noChangeArrowheads="1"/>
        </xdr:cNvSpPr>
      </xdr:nvSpPr>
      <xdr:spPr bwMode="auto">
        <a:xfrm>
          <a:off x="981075" y="1321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66</xdr:row>
      <xdr:rowOff>0</xdr:rowOff>
    </xdr:from>
    <xdr:to>
      <xdr:col>1</xdr:col>
      <xdr:colOff>390525</xdr:colOff>
      <xdr:row>67</xdr:row>
      <xdr:rowOff>38100</xdr:rowOff>
    </xdr:to>
    <xdr:sp macro="" textlink="">
      <xdr:nvSpPr>
        <xdr:cNvPr id="4822" name="Text Box 17"/>
        <xdr:cNvSpPr txBox="1">
          <a:spLocks noChangeArrowheads="1"/>
        </xdr:cNvSpPr>
      </xdr:nvSpPr>
      <xdr:spPr bwMode="auto">
        <a:xfrm>
          <a:off x="981075" y="13763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3" name="Text Box 18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4" name="Text Box 19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5" name="Text Box 20"/>
        <xdr:cNvSpPr txBox="1">
          <a:spLocks noChangeArrowheads="1"/>
        </xdr:cNvSpPr>
      </xdr:nvSpPr>
      <xdr:spPr bwMode="auto">
        <a:xfrm>
          <a:off x="981075" y="22155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6" name="Text Box 21"/>
        <xdr:cNvSpPr txBox="1">
          <a:spLocks noChangeArrowheads="1"/>
        </xdr:cNvSpPr>
      </xdr:nvSpPr>
      <xdr:spPr bwMode="auto">
        <a:xfrm>
          <a:off x="981075" y="2296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7" name="Text Box 22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8" name="Text Box 23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29" name="Text Box 24"/>
        <xdr:cNvSpPr txBox="1">
          <a:spLocks noChangeArrowheads="1"/>
        </xdr:cNvSpPr>
      </xdr:nvSpPr>
      <xdr:spPr bwMode="auto">
        <a:xfrm>
          <a:off x="981075" y="2879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0" name="Text Box 25"/>
        <xdr:cNvSpPr txBox="1">
          <a:spLocks noChangeArrowheads="1"/>
        </xdr:cNvSpPr>
      </xdr:nvSpPr>
      <xdr:spPr bwMode="auto">
        <a:xfrm>
          <a:off x="981075" y="2960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1" name="Text Box 26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2" name="Text Box 27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3" name="Text Box 28"/>
        <xdr:cNvSpPr txBox="1">
          <a:spLocks noChangeArrowheads="1"/>
        </xdr:cNvSpPr>
      </xdr:nvSpPr>
      <xdr:spPr bwMode="auto">
        <a:xfrm>
          <a:off x="981075" y="3818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4" name="Text Box 29"/>
        <xdr:cNvSpPr txBox="1">
          <a:spLocks noChangeArrowheads="1"/>
        </xdr:cNvSpPr>
      </xdr:nvSpPr>
      <xdr:spPr bwMode="auto">
        <a:xfrm>
          <a:off x="981075" y="3899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5" name="Text Box 30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6" name="Text Box 31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7" name="Text Box 32"/>
        <xdr:cNvSpPr txBox="1">
          <a:spLocks noChangeArrowheads="1"/>
        </xdr:cNvSpPr>
      </xdr:nvSpPr>
      <xdr:spPr bwMode="auto">
        <a:xfrm>
          <a:off x="981075" y="46929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8" name="Text Box 33"/>
        <xdr:cNvSpPr txBox="1">
          <a:spLocks noChangeArrowheads="1"/>
        </xdr:cNvSpPr>
      </xdr:nvSpPr>
      <xdr:spPr bwMode="auto">
        <a:xfrm>
          <a:off x="981075" y="47739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39" name="Text Box 34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0" name="Text Box 35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1" name="Text Box 36"/>
        <xdr:cNvSpPr txBox="1">
          <a:spLocks noChangeArrowheads="1"/>
        </xdr:cNvSpPr>
      </xdr:nvSpPr>
      <xdr:spPr bwMode="auto">
        <a:xfrm>
          <a:off x="981075" y="5632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2" name="Text Box 37"/>
        <xdr:cNvSpPr txBox="1">
          <a:spLocks noChangeArrowheads="1"/>
        </xdr:cNvSpPr>
      </xdr:nvSpPr>
      <xdr:spPr bwMode="auto">
        <a:xfrm>
          <a:off x="981075" y="57130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3" name="Text Box 38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4" name="Text Box 39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5" name="Text Box 40"/>
        <xdr:cNvSpPr txBox="1">
          <a:spLocks noChangeArrowheads="1"/>
        </xdr:cNvSpPr>
      </xdr:nvSpPr>
      <xdr:spPr bwMode="auto">
        <a:xfrm>
          <a:off x="981075" y="6571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6" name="Text Box 41"/>
        <xdr:cNvSpPr txBox="1">
          <a:spLocks noChangeArrowheads="1"/>
        </xdr:cNvSpPr>
      </xdr:nvSpPr>
      <xdr:spPr bwMode="auto">
        <a:xfrm>
          <a:off x="981075" y="6652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7" name="Text Box 42"/>
        <xdr:cNvSpPr txBox="1">
          <a:spLocks noChangeArrowheads="1"/>
        </xdr:cNvSpPr>
      </xdr:nvSpPr>
      <xdr:spPr bwMode="auto">
        <a:xfrm>
          <a:off x="981075" y="71770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8" name="Text Box 43"/>
        <xdr:cNvSpPr txBox="1">
          <a:spLocks noChangeArrowheads="1"/>
        </xdr:cNvSpPr>
      </xdr:nvSpPr>
      <xdr:spPr bwMode="auto">
        <a:xfrm>
          <a:off x="981075" y="71770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49" name="Text Box 44"/>
        <xdr:cNvSpPr txBox="1">
          <a:spLocks noChangeArrowheads="1"/>
        </xdr:cNvSpPr>
      </xdr:nvSpPr>
      <xdr:spPr bwMode="auto">
        <a:xfrm>
          <a:off x="981075" y="75104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0" name="Text Box 45"/>
        <xdr:cNvSpPr txBox="1">
          <a:spLocks noChangeArrowheads="1"/>
        </xdr:cNvSpPr>
      </xdr:nvSpPr>
      <xdr:spPr bwMode="auto">
        <a:xfrm>
          <a:off x="981075" y="75914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1" name="Text Box 46"/>
        <xdr:cNvSpPr txBox="1">
          <a:spLocks noChangeArrowheads="1"/>
        </xdr:cNvSpPr>
      </xdr:nvSpPr>
      <xdr:spPr bwMode="auto">
        <a:xfrm>
          <a:off x="981075" y="8116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2" name="Text Box 47"/>
        <xdr:cNvSpPr txBox="1">
          <a:spLocks noChangeArrowheads="1"/>
        </xdr:cNvSpPr>
      </xdr:nvSpPr>
      <xdr:spPr bwMode="auto">
        <a:xfrm>
          <a:off x="981075" y="8116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3" name="Text Box 48"/>
        <xdr:cNvSpPr txBox="1">
          <a:spLocks noChangeArrowheads="1"/>
        </xdr:cNvSpPr>
      </xdr:nvSpPr>
      <xdr:spPr bwMode="auto">
        <a:xfrm>
          <a:off x="981075" y="844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4" name="Text Box 49"/>
        <xdr:cNvSpPr txBox="1">
          <a:spLocks noChangeArrowheads="1"/>
        </xdr:cNvSpPr>
      </xdr:nvSpPr>
      <xdr:spPr bwMode="auto">
        <a:xfrm>
          <a:off x="981075" y="85305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5" name="Text Box 50"/>
        <xdr:cNvSpPr txBox="1">
          <a:spLocks noChangeArrowheads="1"/>
        </xdr:cNvSpPr>
      </xdr:nvSpPr>
      <xdr:spPr bwMode="auto">
        <a:xfrm>
          <a:off x="981075" y="90554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6" name="Text Box 51"/>
        <xdr:cNvSpPr txBox="1">
          <a:spLocks noChangeArrowheads="1"/>
        </xdr:cNvSpPr>
      </xdr:nvSpPr>
      <xdr:spPr bwMode="auto">
        <a:xfrm>
          <a:off x="981075" y="90554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7" name="Text Box 52"/>
        <xdr:cNvSpPr txBox="1">
          <a:spLocks noChangeArrowheads="1"/>
        </xdr:cNvSpPr>
      </xdr:nvSpPr>
      <xdr:spPr bwMode="auto">
        <a:xfrm>
          <a:off x="981075" y="93887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8" name="Text Box 53"/>
        <xdr:cNvSpPr txBox="1">
          <a:spLocks noChangeArrowheads="1"/>
        </xdr:cNvSpPr>
      </xdr:nvSpPr>
      <xdr:spPr bwMode="auto">
        <a:xfrm>
          <a:off x="981075" y="94697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59" name="Text Box 54"/>
        <xdr:cNvSpPr txBox="1">
          <a:spLocks noChangeArrowheads="1"/>
        </xdr:cNvSpPr>
      </xdr:nvSpPr>
      <xdr:spPr bwMode="auto">
        <a:xfrm>
          <a:off x="981075" y="9994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0" name="Text Box 55"/>
        <xdr:cNvSpPr txBox="1">
          <a:spLocks noChangeArrowheads="1"/>
        </xdr:cNvSpPr>
      </xdr:nvSpPr>
      <xdr:spPr bwMode="auto">
        <a:xfrm>
          <a:off x="981075" y="9994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1" name="Text Box 56"/>
        <xdr:cNvSpPr txBox="1">
          <a:spLocks noChangeArrowheads="1"/>
        </xdr:cNvSpPr>
      </xdr:nvSpPr>
      <xdr:spPr bwMode="auto">
        <a:xfrm>
          <a:off x="981075" y="102955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2" name="Text Box 57"/>
        <xdr:cNvSpPr txBox="1">
          <a:spLocks noChangeArrowheads="1"/>
        </xdr:cNvSpPr>
      </xdr:nvSpPr>
      <xdr:spPr bwMode="auto">
        <a:xfrm>
          <a:off x="981075" y="10376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39</xdr:row>
      <xdr:rowOff>0</xdr:rowOff>
    </xdr:from>
    <xdr:to>
      <xdr:col>1</xdr:col>
      <xdr:colOff>390525</xdr:colOff>
      <xdr:row>40</xdr:row>
      <xdr:rowOff>38100</xdr:rowOff>
    </xdr:to>
    <xdr:sp macro="" textlink="">
      <xdr:nvSpPr>
        <xdr:cNvPr id="4863" name="Text Box 58"/>
        <xdr:cNvSpPr txBox="1">
          <a:spLocks noChangeArrowheads="1"/>
        </xdr:cNvSpPr>
      </xdr:nvSpPr>
      <xdr:spPr bwMode="auto">
        <a:xfrm>
          <a:off x="981075" y="9391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39</xdr:row>
      <xdr:rowOff>0</xdr:rowOff>
    </xdr:from>
    <xdr:to>
      <xdr:col>1</xdr:col>
      <xdr:colOff>390525</xdr:colOff>
      <xdr:row>40</xdr:row>
      <xdr:rowOff>38100</xdr:rowOff>
    </xdr:to>
    <xdr:sp macro="" textlink="">
      <xdr:nvSpPr>
        <xdr:cNvPr id="4864" name="Text Box 59"/>
        <xdr:cNvSpPr txBox="1">
          <a:spLocks noChangeArrowheads="1"/>
        </xdr:cNvSpPr>
      </xdr:nvSpPr>
      <xdr:spPr bwMode="auto">
        <a:xfrm>
          <a:off x="981075" y="9391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5" name="Text Box 60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6" name="Text Box 61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7" name="Text Box 62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8" name="Text Box 63"/>
        <xdr:cNvSpPr txBox="1">
          <a:spLocks noChangeArrowheads="1"/>
        </xdr:cNvSpPr>
      </xdr:nvSpPr>
      <xdr:spPr bwMode="auto">
        <a:xfrm>
          <a:off x="981075" y="1882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69" name="Text Box 64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0" name="Text Box 65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1" name="Text Box 66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2" name="Text Box 67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3" name="Text Box 68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4" name="Text Box 69"/>
        <xdr:cNvSpPr txBox="1">
          <a:spLocks noChangeArrowheads="1"/>
        </xdr:cNvSpPr>
      </xdr:nvSpPr>
      <xdr:spPr bwMode="auto">
        <a:xfrm>
          <a:off x="981075" y="2546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5" name="Text Box 70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6" name="Text Box 71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7" name="Text Box 72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8" name="Text Box 73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79" name="Text Box 74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0" name="Text Box 75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1" name="Text Box 76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2" name="Text Box 77"/>
        <xdr:cNvSpPr txBox="1">
          <a:spLocks noChangeArrowheads="1"/>
        </xdr:cNvSpPr>
      </xdr:nvSpPr>
      <xdr:spPr bwMode="auto">
        <a:xfrm>
          <a:off x="981075" y="3485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3" name="Text Box 78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4" name="Text Box 79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5" name="Text Box 80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6" name="Text Box 81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7" name="Text Box 82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8" name="Text Box 83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89" name="Text Box 84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0" name="Text Box 85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1" name="Text Box 86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2" name="Text Box 87"/>
        <xdr:cNvSpPr txBox="1">
          <a:spLocks noChangeArrowheads="1"/>
        </xdr:cNvSpPr>
      </xdr:nvSpPr>
      <xdr:spPr bwMode="auto">
        <a:xfrm>
          <a:off x="981075" y="4359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3" name="Text Box 88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4" name="Text Box 89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5" name="Text Box 90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6" name="Text Box 91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7" name="Text Box 92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8" name="Text Box 93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899" name="Text Box 94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0" name="Text Box 95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1" name="Text Box 96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2" name="Text Box 97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3" name="Text Box 98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4" name="Text Box 99"/>
        <xdr:cNvSpPr txBox="1">
          <a:spLocks noChangeArrowheads="1"/>
        </xdr:cNvSpPr>
      </xdr:nvSpPr>
      <xdr:spPr bwMode="auto">
        <a:xfrm>
          <a:off x="981075" y="529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5" name="Text Box 100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6" name="Text Box 101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7" name="Text Box 102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8" name="Text Box 103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09" name="Text Box 104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0" name="Text Box 105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1" name="Text Box 106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2" name="Text Box 107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3" name="Text Box 108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4" name="Text Box 109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5" name="Text Box 110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6" name="Text Box 111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7" name="Text Box 112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18" name="Text Box 113"/>
        <xdr:cNvSpPr txBox="1">
          <a:spLocks noChangeArrowheads="1"/>
        </xdr:cNvSpPr>
      </xdr:nvSpPr>
      <xdr:spPr bwMode="auto">
        <a:xfrm>
          <a:off x="981075" y="6237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19</xdr:row>
      <xdr:rowOff>95250</xdr:rowOff>
    </xdr:from>
    <xdr:to>
      <xdr:col>1</xdr:col>
      <xdr:colOff>390525</xdr:colOff>
      <xdr:row>20</xdr:row>
      <xdr:rowOff>133350</xdr:rowOff>
    </xdr:to>
    <xdr:sp macro="" textlink="">
      <xdr:nvSpPr>
        <xdr:cNvPr id="4919" name="Text Box 3"/>
        <xdr:cNvSpPr txBox="1">
          <a:spLocks noChangeArrowheads="1"/>
        </xdr:cNvSpPr>
      </xdr:nvSpPr>
      <xdr:spPr bwMode="auto">
        <a:xfrm>
          <a:off x="981075" y="317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0</xdr:rowOff>
    </xdr:from>
    <xdr:to>
      <xdr:col>1</xdr:col>
      <xdr:colOff>390525</xdr:colOff>
      <xdr:row>21</xdr:row>
      <xdr:rowOff>38100</xdr:rowOff>
    </xdr:to>
    <xdr:sp macro="" textlink="">
      <xdr:nvSpPr>
        <xdr:cNvPr id="4920" name="Text Box 3"/>
        <xdr:cNvSpPr txBox="1">
          <a:spLocks noChangeArrowheads="1"/>
        </xdr:cNvSpPr>
      </xdr:nvSpPr>
      <xdr:spPr bwMode="auto">
        <a:xfrm>
          <a:off x="981075" y="3238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95250</xdr:rowOff>
    </xdr:from>
    <xdr:to>
      <xdr:col>1</xdr:col>
      <xdr:colOff>390525</xdr:colOff>
      <xdr:row>22</xdr:row>
      <xdr:rowOff>133350</xdr:rowOff>
    </xdr:to>
    <xdr:sp macro="" textlink="">
      <xdr:nvSpPr>
        <xdr:cNvPr id="4921" name="Text Box 3"/>
        <xdr:cNvSpPr txBox="1">
          <a:spLocks noChangeArrowheads="1"/>
        </xdr:cNvSpPr>
      </xdr:nvSpPr>
      <xdr:spPr bwMode="auto">
        <a:xfrm>
          <a:off x="981075" y="3495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26</xdr:row>
      <xdr:rowOff>95250</xdr:rowOff>
    </xdr:from>
    <xdr:to>
      <xdr:col>1</xdr:col>
      <xdr:colOff>390525</xdr:colOff>
      <xdr:row>27</xdr:row>
      <xdr:rowOff>133350</xdr:rowOff>
    </xdr:to>
    <xdr:sp macro="" textlink="">
      <xdr:nvSpPr>
        <xdr:cNvPr id="4922" name="Text Box 4"/>
        <xdr:cNvSpPr txBox="1">
          <a:spLocks noChangeArrowheads="1"/>
        </xdr:cNvSpPr>
      </xdr:nvSpPr>
      <xdr:spPr bwMode="auto">
        <a:xfrm>
          <a:off x="981075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0</xdr:rowOff>
    </xdr:from>
    <xdr:to>
      <xdr:col>1</xdr:col>
      <xdr:colOff>390525</xdr:colOff>
      <xdr:row>21</xdr:row>
      <xdr:rowOff>38100</xdr:rowOff>
    </xdr:to>
    <xdr:sp macro="" textlink="">
      <xdr:nvSpPr>
        <xdr:cNvPr id="4923" name="Text Box 3"/>
        <xdr:cNvSpPr txBox="1">
          <a:spLocks noChangeArrowheads="1"/>
        </xdr:cNvSpPr>
      </xdr:nvSpPr>
      <xdr:spPr bwMode="auto">
        <a:xfrm>
          <a:off x="981075" y="3238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95250</xdr:rowOff>
    </xdr:from>
    <xdr:to>
      <xdr:col>1</xdr:col>
      <xdr:colOff>390525</xdr:colOff>
      <xdr:row>21</xdr:row>
      <xdr:rowOff>133350</xdr:rowOff>
    </xdr:to>
    <xdr:sp macro="" textlink="">
      <xdr:nvSpPr>
        <xdr:cNvPr id="4924" name="Text Box 3"/>
        <xdr:cNvSpPr txBox="1">
          <a:spLocks noChangeArrowheads="1"/>
        </xdr:cNvSpPr>
      </xdr:nvSpPr>
      <xdr:spPr bwMode="auto">
        <a:xfrm>
          <a:off x="981075" y="333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981075" y="21993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981075" y="22155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27" name="Text Box 21"/>
        <xdr:cNvSpPr txBox="1">
          <a:spLocks noChangeArrowheads="1"/>
        </xdr:cNvSpPr>
      </xdr:nvSpPr>
      <xdr:spPr bwMode="auto">
        <a:xfrm>
          <a:off x="981075" y="22155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28" name="Text Box 22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29" name="Text Box 23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0" name="Text Box 64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1" name="Text Box 65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2" name="Text Box 66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3" name="Text Box 67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4" name="Text Box 68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5" name="Text Box 69"/>
        <xdr:cNvSpPr txBox="1">
          <a:spLocks noChangeArrowheads="1"/>
        </xdr:cNvSpPr>
      </xdr:nvSpPr>
      <xdr:spPr bwMode="auto">
        <a:xfrm>
          <a:off x="981075" y="2821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6" name="Text Box 13"/>
        <xdr:cNvSpPr txBox="1">
          <a:spLocks noChangeArrowheads="1"/>
        </xdr:cNvSpPr>
      </xdr:nvSpPr>
      <xdr:spPr bwMode="auto">
        <a:xfrm>
          <a:off x="981075" y="29765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7" name="Text Box 37"/>
        <xdr:cNvSpPr txBox="1">
          <a:spLocks noChangeArrowheads="1"/>
        </xdr:cNvSpPr>
      </xdr:nvSpPr>
      <xdr:spPr bwMode="auto">
        <a:xfrm>
          <a:off x="981075" y="29765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8" name="Text Box 22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39" name="Text Box 23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0" name="Text Box 64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1" name="Text Box 65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2" name="Text Box 66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3" name="Text Box 67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4" name="Text Box 68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5" name="Text Box 69"/>
        <xdr:cNvSpPr txBox="1">
          <a:spLocks noChangeArrowheads="1"/>
        </xdr:cNvSpPr>
      </xdr:nvSpPr>
      <xdr:spPr bwMode="auto">
        <a:xfrm>
          <a:off x="981075" y="2626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6" name="Text Box 26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7" name="Text Box 27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8" name="Text Box 70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49" name="Text Box 71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0" name="Text Box 72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1" name="Text Box 73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2" name="Text Box 74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3" name="Text Box 75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4" name="Text Box 76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5" name="Text Box 77"/>
        <xdr:cNvSpPr txBox="1">
          <a:spLocks noChangeArrowheads="1"/>
        </xdr:cNvSpPr>
      </xdr:nvSpPr>
      <xdr:spPr bwMode="auto">
        <a:xfrm>
          <a:off x="981075" y="3776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6" name="Text Box 40"/>
        <xdr:cNvSpPr txBox="1">
          <a:spLocks noChangeArrowheads="1"/>
        </xdr:cNvSpPr>
      </xdr:nvSpPr>
      <xdr:spPr bwMode="auto">
        <a:xfrm>
          <a:off x="981075" y="41100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7" name="Text Box 41"/>
        <xdr:cNvSpPr txBox="1">
          <a:spLocks noChangeArrowheads="1"/>
        </xdr:cNvSpPr>
      </xdr:nvSpPr>
      <xdr:spPr bwMode="auto">
        <a:xfrm>
          <a:off x="981075" y="41910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8" name="Text Box 42"/>
        <xdr:cNvSpPr txBox="1">
          <a:spLocks noChangeArrowheads="1"/>
        </xdr:cNvSpPr>
      </xdr:nvSpPr>
      <xdr:spPr bwMode="auto">
        <a:xfrm>
          <a:off x="981075" y="46510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59" name="Text Box 43"/>
        <xdr:cNvSpPr txBox="1">
          <a:spLocks noChangeArrowheads="1"/>
        </xdr:cNvSpPr>
      </xdr:nvSpPr>
      <xdr:spPr bwMode="auto">
        <a:xfrm>
          <a:off x="981075" y="46510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60" name="Text Box 44"/>
        <xdr:cNvSpPr txBox="1">
          <a:spLocks noChangeArrowheads="1"/>
        </xdr:cNvSpPr>
      </xdr:nvSpPr>
      <xdr:spPr bwMode="auto">
        <a:xfrm>
          <a:off x="981075" y="4984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87</xdr:row>
      <xdr:rowOff>0</xdr:rowOff>
    </xdr:from>
    <xdr:to>
      <xdr:col>1</xdr:col>
      <xdr:colOff>390525</xdr:colOff>
      <xdr:row>88</xdr:row>
      <xdr:rowOff>38100</xdr:rowOff>
    </xdr:to>
    <xdr:sp macro="" textlink="">
      <xdr:nvSpPr>
        <xdr:cNvPr id="4961" name="Text Box 45"/>
        <xdr:cNvSpPr txBox="1">
          <a:spLocks noChangeArrowheads="1"/>
        </xdr:cNvSpPr>
      </xdr:nvSpPr>
      <xdr:spPr bwMode="auto">
        <a:xfrm>
          <a:off x="981075" y="50653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200025</xdr:colOff>
      <xdr:row>72</xdr:row>
      <xdr:rowOff>152400</xdr:rowOff>
    </xdr:from>
    <xdr:to>
      <xdr:col>9</xdr:col>
      <xdr:colOff>276225</xdr:colOff>
      <xdr:row>74</xdr:row>
      <xdr:rowOff>28575</xdr:rowOff>
    </xdr:to>
    <xdr:sp macro="" textlink="">
      <xdr:nvSpPr>
        <xdr:cNvPr id="4962" name="Text Box 5"/>
        <xdr:cNvSpPr txBox="1">
          <a:spLocks noChangeArrowheads="1"/>
        </xdr:cNvSpPr>
      </xdr:nvSpPr>
      <xdr:spPr bwMode="auto">
        <a:xfrm>
          <a:off x="5619750" y="14887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74</xdr:row>
      <xdr:rowOff>0</xdr:rowOff>
    </xdr:from>
    <xdr:to>
      <xdr:col>1</xdr:col>
      <xdr:colOff>390525</xdr:colOff>
      <xdr:row>75</xdr:row>
      <xdr:rowOff>38100</xdr:rowOff>
    </xdr:to>
    <xdr:sp macro="" textlink="">
      <xdr:nvSpPr>
        <xdr:cNvPr id="4963" name="Text Box 17"/>
        <xdr:cNvSpPr txBox="1">
          <a:spLocks noChangeArrowheads="1"/>
        </xdr:cNvSpPr>
      </xdr:nvSpPr>
      <xdr:spPr bwMode="auto">
        <a:xfrm>
          <a:off x="981075" y="1505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15</xdr:row>
      <xdr:rowOff>95250</xdr:rowOff>
    </xdr:from>
    <xdr:to>
      <xdr:col>1</xdr:col>
      <xdr:colOff>390525</xdr:colOff>
      <xdr:row>16</xdr:row>
      <xdr:rowOff>133350</xdr:rowOff>
    </xdr:to>
    <xdr:sp macro="" textlink="">
      <xdr:nvSpPr>
        <xdr:cNvPr id="4964" name="Text Box 3"/>
        <xdr:cNvSpPr txBox="1">
          <a:spLocks noChangeArrowheads="1"/>
        </xdr:cNvSpPr>
      </xdr:nvSpPr>
      <xdr:spPr bwMode="auto">
        <a:xfrm>
          <a:off x="981075" y="2524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95250</xdr:rowOff>
    </xdr:from>
    <xdr:to>
      <xdr:col>1</xdr:col>
      <xdr:colOff>390525</xdr:colOff>
      <xdr:row>15</xdr:row>
      <xdr:rowOff>133350</xdr:rowOff>
    </xdr:to>
    <xdr:sp macro="" textlink="">
      <xdr:nvSpPr>
        <xdr:cNvPr id="4965" name="Text Box 3"/>
        <xdr:cNvSpPr txBox="1">
          <a:spLocks noChangeArrowheads="1"/>
        </xdr:cNvSpPr>
      </xdr:nvSpPr>
      <xdr:spPr bwMode="auto">
        <a:xfrm>
          <a:off x="981075" y="236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15</xdr:row>
      <xdr:rowOff>0</xdr:rowOff>
    </xdr:from>
    <xdr:to>
      <xdr:col>1</xdr:col>
      <xdr:colOff>390525</xdr:colOff>
      <xdr:row>16</xdr:row>
      <xdr:rowOff>38100</xdr:rowOff>
    </xdr:to>
    <xdr:sp macro="" textlink="">
      <xdr:nvSpPr>
        <xdr:cNvPr id="4966" name="Text Box 3"/>
        <xdr:cNvSpPr txBox="1">
          <a:spLocks noChangeArrowheads="1"/>
        </xdr:cNvSpPr>
      </xdr:nvSpPr>
      <xdr:spPr bwMode="auto">
        <a:xfrm>
          <a:off x="981075" y="242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15</xdr:row>
      <xdr:rowOff>0</xdr:rowOff>
    </xdr:from>
    <xdr:to>
      <xdr:col>1</xdr:col>
      <xdr:colOff>390525</xdr:colOff>
      <xdr:row>16</xdr:row>
      <xdr:rowOff>38100</xdr:rowOff>
    </xdr:to>
    <xdr:sp macro="" textlink="">
      <xdr:nvSpPr>
        <xdr:cNvPr id="4967" name="Text Box 3"/>
        <xdr:cNvSpPr txBox="1">
          <a:spLocks noChangeArrowheads="1"/>
        </xdr:cNvSpPr>
      </xdr:nvSpPr>
      <xdr:spPr bwMode="auto">
        <a:xfrm>
          <a:off x="981075" y="242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15</xdr:row>
      <xdr:rowOff>95250</xdr:rowOff>
    </xdr:from>
    <xdr:to>
      <xdr:col>1</xdr:col>
      <xdr:colOff>390525</xdr:colOff>
      <xdr:row>16</xdr:row>
      <xdr:rowOff>133350</xdr:rowOff>
    </xdr:to>
    <xdr:sp macro="" textlink="">
      <xdr:nvSpPr>
        <xdr:cNvPr id="4968" name="Text Box 3"/>
        <xdr:cNvSpPr txBox="1">
          <a:spLocks noChangeArrowheads="1"/>
        </xdr:cNvSpPr>
      </xdr:nvSpPr>
      <xdr:spPr bwMode="auto">
        <a:xfrm>
          <a:off x="981075" y="2524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17</xdr:row>
      <xdr:rowOff>95250</xdr:rowOff>
    </xdr:from>
    <xdr:to>
      <xdr:col>1</xdr:col>
      <xdr:colOff>390525</xdr:colOff>
      <xdr:row>18</xdr:row>
      <xdr:rowOff>133350</xdr:rowOff>
    </xdr:to>
    <xdr:sp macro="" textlink="">
      <xdr:nvSpPr>
        <xdr:cNvPr id="4969" name="Text Box 3"/>
        <xdr:cNvSpPr txBox="1">
          <a:spLocks noChangeArrowheads="1"/>
        </xdr:cNvSpPr>
      </xdr:nvSpPr>
      <xdr:spPr bwMode="auto">
        <a:xfrm>
          <a:off x="981075" y="2847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95250</xdr:rowOff>
    </xdr:from>
    <xdr:to>
      <xdr:col>1</xdr:col>
      <xdr:colOff>390525</xdr:colOff>
      <xdr:row>15</xdr:row>
      <xdr:rowOff>133350</xdr:rowOff>
    </xdr:to>
    <xdr:sp macro="" textlink="">
      <xdr:nvSpPr>
        <xdr:cNvPr id="4970" name="Text Box 3"/>
        <xdr:cNvSpPr txBox="1">
          <a:spLocks noChangeArrowheads="1"/>
        </xdr:cNvSpPr>
      </xdr:nvSpPr>
      <xdr:spPr bwMode="auto">
        <a:xfrm>
          <a:off x="981075" y="236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13</xdr:row>
      <xdr:rowOff>95250</xdr:rowOff>
    </xdr:from>
    <xdr:to>
      <xdr:col>1</xdr:col>
      <xdr:colOff>390525</xdr:colOff>
      <xdr:row>14</xdr:row>
      <xdr:rowOff>133350</xdr:rowOff>
    </xdr:to>
    <xdr:sp macro="" textlink="">
      <xdr:nvSpPr>
        <xdr:cNvPr id="4971" name="Text Box 3"/>
        <xdr:cNvSpPr txBox="1">
          <a:spLocks noChangeArrowheads="1"/>
        </xdr:cNvSpPr>
      </xdr:nvSpPr>
      <xdr:spPr bwMode="auto">
        <a:xfrm>
          <a:off x="981075" y="22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0</xdr:rowOff>
    </xdr:from>
    <xdr:to>
      <xdr:col>1</xdr:col>
      <xdr:colOff>390525</xdr:colOff>
      <xdr:row>15</xdr:row>
      <xdr:rowOff>38100</xdr:rowOff>
    </xdr:to>
    <xdr:sp macro="" textlink="">
      <xdr:nvSpPr>
        <xdr:cNvPr id="4972" name="Text Box 3"/>
        <xdr:cNvSpPr txBox="1">
          <a:spLocks noChangeArrowheads="1"/>
        </xdr:cNvSpPr>
      </xdr:nvSpPr>
      <xdr:spPr bwMode="auto">
        <a:xfrm>
          <a:off x="981075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0</xdr:rowOff>
    </xdr:from>
    <xdr:to>
      <xdr:col>1</xdr:col>
      <xdr:colOff>390525</xdr:colOff>
      <xdr:row>15</xdr:row>
      <xdr:rowOff>38100</xdr:rowOff>
    </xdr:to>
    <xdr:sp macro="" textlink="">
      <xdr:nvSpPr>
        <xdr:cNvPr id="4973" name="Text Box 3"/>
        <xdr:cNvSpPr txBox="1">
          <a:spLocks noChangeArrowheads="1"/>
        </xdr:cNvSpPr>
      </xdr:nvSpPr>
      <xdr:spPr bwMode="auto">
        <a:xfrm>
          <a:off x="981075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95250</xdr:rowOff>
    </xdr:from>
    <xdr:to>
      <xdr:col>1</xdr:col>
      <xdr:colOff>390525</xdr:colOff>
      <xdr:row>15</xdr:row>
      <xdr:rowOff>133350</xdr:rowOff>
    </xdr:to>
    <xdr:sp macro="" textlink="">
      <xdr:nvSpPr>
        <xdr:cNvPr id="4974" name="Text Box 3"/>
        <xdr:cNvSpPr txBox="1">
          <a:spLocks noChangeArrowheads="1"/>
        </xdr:cNvSpPr>
      </xdr:nvSpPr>
      <xdr:spPr bwMode="auto">
        <a:xfrm>
          <a:off x="981075" y="236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95250</xdr:rowOff>
    </xdr:from>
    <xdr:to>
      <xdr:col>1</xdr:col>
      <xdr:colOff>390525</xdr:colOff>
      <xdr:row>15</xdr:row>
      <xdr:rowOff>133350</xdr:rowOff>
    </xdr:to>
    <xdr:sp macro="" textlink="">
      <xdr:nvSpPr>
        <xdr:cNvPr id="4975" name="Text Box 3"/>
        <xdr:cNvSpPr txBox="1">
          <a:spLocks noChangeArrowheads="1"/>
        </xdr:cNvSpPr>
      </xdr:nvSpPr>
      <xdr:spPr bwMode="auto">
        <a:xfrm>
          <a:off x="981075" y="236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0</xdr:rowOff>
    </xdr:from>
    <xdr:to>
      <xdr:col>1</xdr:col>
      <xdr:colOff>390525</xdr:colOff>
      <xdr:row>15</xdr:row>
      <xdr:rowOff>38100</xdr:rowOff>
    </xdr:to>
    <xdr:sp macro="" textlink="">
      <xdr:nvSpPr>
        <xdr:cNvPr id="4976" name="Text Box 3"/>
        <xdr:cNvSpPr txBox="1">
          <a:spLocks noChangeArrowheads="1"/>
        </xdr:cNvSpPr>
      </xdr:nvSpPr>
      <xdr:spPr bwMode="auto">
        <a:xfrm>
          <a:off x="981075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0</xdr:rowOff>
    </xdr:from>
    <xdr:to>
      <xdr:col>1</xdr:col>
      <xdr:colOff>390525</xdr:colOff>
      <xdr:row>15</xdr:row>
      <xdr:rowOff>38100</xdr:rowOff>
    </xdr:to>
    <xdr:sp macro="" textlink="">
      <xdr:nvSpPr>
        <xdr:cNvPr id="4977" name="Text Box 3"/>
        <xdr:cNvSpPr txBox="1">
          <a:spLocks noChangeArrowheads="1"/>
        </xdr:cNvSpPr>
      </xdr:nvSpPr>
      <xdr:spPr bwMode="auto">
        <a:xfrm>
          <a:off x="981075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14</xdr:row>
      <xdr:rowOff>95250</xdr:rowOff>
    </xdr:from>
    <xdr:to>
      <xdr:col>1</xdr:col>
      <xdr:colOff>390525</xdr:colOff>
      <xdr:row>15</xdr:row>
      <xdr:rowOff>133350</xdr:rowOff>
    </xdr:to>
    <xdr:sp macro="" textlink="">
      <xdr:nvSpPr>
        <xdr:cNvPr id="4978" name="Text Box 3"/>
        <xdr:cNvSpPr txBox="1">
          <a:spLocks noChangeArrowheads="1"/>
        </xdr:cNvSpPr>
      </xdr:nvSpPr>
      <xdr:spPr bwMode="auto">
        <a:xfrm>
          <a:off x="981075" y="236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95250</xdr:rowOff>
    </xdr:from>
    <xdr:to>
      <xdr:col>1</xdr:col>
      <xdr:colOff>390525</xdr:colOff>
      <xdr:row>22</xdr:row>
      <xdr:rowOff>133350</xdr:rowOff>
    </xdr:to>
    <xdr:sp macro="" textlink="">
      <xdr:nvSpPr>
        <xdr:cNvPr id="4979" name="Text Box 3"/>
        <xdr:cNvSpPr txBox="1">
          <a:spLocks noChangeArrowheads="1"/>
        </xdr:cNvSpPr>
      </xdr:nvSpPr>
      <xdr:spPr bwMode="auto">
        <a:xfrm>
          <a:off x="981075" y="3495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26</xdr:row>
      <xdr:rowOff>95250</xdr:rowOff>
    </xdr:from>
    <xdr:to>
      <xdr:col>4</xdr:col>
      <xdr:colOff>190500</xdr:colOff>
      <xdr:row>27</xdr:row>
      <xdr:rowOff>133350</xdr:rowOff>
    </xdr:to>
    <xdr:sp macro="" textlink="">
      <xdr:nvSpPr>
        <xdr:cNvPr id="4980" name="Text Box 4"/>
        <xdr:cNvSpPr txBox="1">
          <a:spLocks noChangeArrowheads="1"/>
        </xdr:cNvSpPr>
      </xdr:nvSpPr>
      <xdr:spPr bwMode="auto">
        <a:xfrm>
          <a:off x="2324100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95250</xdr:rowOff>
    </xdr:from>
    <xdr:to>
      <xdr:col>1</xdr:col>
      <xdr:colOff>390525</xdr:colOff>
      <xdr:row>21</xdr:row>
      <xdr:rowOff>133350</xdr:rowOff>
    </xdr:to>
    <xdr:sp macro="" textlink="">
      <xdr:nvSpPr>
        <xdr:cNvPr id="4981" name="Text Box 3"/>
        <xdr:cNvSpPr txBox="1">
          <a:spLocks noChangeArrowheads="1"/>
        </xdr:cNvSpPr>
      </xdr:nvSpPr>
      <xdr:spPr bwMode="auto">
        <a:xfrm>
          <a:off x="981075" y="333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0</xdr:rowOff>
    </xdr:from>
    <xdr:to>
      <xdr:col>1</xdr:col>
      <xdr:colOff>390525</xdr:colOff>
      <xdr:row>22</xdr:row>
      <xdr:rowOff>38100</xdr:rowOff>
    </xdr:to>
    <xdr:sp macro="" textlink="">
      <xdr:nvSpPr>
        <xdr:cNvPr id="4982" name="Text Box 3"/>
        <xdr:cNvSpPr txBox="1">
          <a:spLocks noChangeArrowheads="1"/>
        </xdr:cNvSpPr>
      </xdr:nvSpPr>
      <xdr:spPr bwMode="auto">
        <a:xfrm>
          <a:off x="981075" y="3400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22</xdr:row>
      <xdr:rowOff>95250</xdr:rowOff>
    </xdr:from>
    <xdr:to>
      <xdr:col>1</xdr:col>
      <xdr:colOff>390525</xdr:colOff>
      <xdr:row>23</xdr:row>
      <xdr:rowOff>133350</xdr:rowOff>
    </xdr:to>
    <xdr:sp macro="" textlink="">
      <xdr:nvSpPr>
        <xdr:cNvPr id="4983" name="Text Box 3"/>
        <xdr:cNvSpPr txBox="1">
          <a:spLocks noChangeArrowheads="1"/>
        </xdr:cNvSpPr>
      </xdr:nvSpPr>
      <xdr:spPr bwMode="auto">
        <a:xfrm>
          <a:off x="9810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27</xdr:row>
      <xdr:rowOff>95250</xdr:rowOff>
    </xdr:from>
    <xdr:to>
      <xdr:col>1</xdr:col>
      <xdr:colOff>390525</xdr:colOff>
      <xdr:row>28</xdr:row>
      <xdr:rowOff>133350</xdr:rowOff>
    </xdr:to>
    <xdr:sp macro="" textlink="">
      <xdr:nvSpPr>
        <xdr:cNvPr id="4984" name="Text Box 4"/>
        <xdr:cNvSpPr txBox="1">
          <a:spLocks noChangeArrowheads="1"/>
        </xdr:cNvSpPr>
      </xdr:nvSpPr>
      <xdr:spPr bwMode="auto">
        <a:xfrm>
          <a:off x="981075" y="4467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0</xdr:rowOff>
    </xdr:from>
    <xdr:to>
      <xdr:col>1</xdr:col>
      <xdr:colOff>390525</xdr:colOff>
      <xdr:row>22</xdr:row>
      <xdr:rowOff>38100</xdr:rowOff>
    </xdr:to>
    <xdr:sp macro="" textlink="">
      <xdr:nvSpPr>
        <xdr:cNvPr id="4985" name="Text Box 3"/>
        <xdr:cNvSpPr txBox="1">
          <a:spLocks noChangeArrowheads="1"/>
        </xdr:cNvSpPr>
      </xdr:nvSpPr>
      <xdr:spPr bwMode="auto">
        <a:xfrm>
          <a:off x="981075" y="3400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95250</xdr:rowOff>
    </xdr:from>
    <xdr:to>
      <xdr:col>1</xdr:col>
      <xdr:colOff>390525</xdr:colOff>
      <xdr:row>22</xdr:row>
      <xdr:rowOff>133350</xdr:rowOff>
    </xdr:to>
    <xdr:sp macro="" textlink="">
      <xdr:nvSpPr>
        <xdr:cNvPr id="4986" name="Text Box 3"/>
        <xdr:cNvSpPr txBox="1">
          <a:spLocks noChangeArrowheads="1"/>
        </xdr:cNvSpPr>
      </xdr:nvSpPr>
      <xdr:spPr bwMode="auto">
        <a:xfrm>
          <a:off x="981075" y="3495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18</xdr:row>
      <xdr:rowOff>95250</xdr:rowOff>
    </xdr:from>
    <xdr:to>
      <xdr:col>1</xdr:col>
      <xdr:colOff>390525</xdr:colOff>
      <xdr:row>19</xdr:row>
      <xdr:rowOff>133350</xdr:rowOff>
    </xdr:to>
    <xdr:sp macro="" textlink="">
      <xdr:nvSpPr>
        <xdr:cNvPr id="4987" name="Text Box 3"/>
        <xdr:cNvSpPr txBox="1">
          <a:spLocks noChangeArrowheads="1"/>
        </xdr:cNvSpPr>
      </xdr:nvSpPr>
      <xdr:spPr bwMode="auto">
        <a:xfrm>
          <a:off x="981075" y="3009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15</xdr:row>
      <xdr:rowOff>95250</xdr:rowOff>
    </xdr:from>
    <xdr:to>
      <xdr:col>4</xdr:col>
      <xdr:colOff>190500</xdr:colOff>
      <xdr:row>16</xdr:row>
      <xdr:rowOff>133350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2324100" y="2524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16</xdr:row>
      <xdr:rowOff>95250</xdr:rowOff>
    </xdr:from>
    <xdr:to>
      <xdr:col>1</xdr:col>
      <xdr:colOff>390525</xdr:colOff>
      <xdr:row>17</xdr:row>
      <xdr:rowOff>133350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981075" y="2686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16</xdr:row>
      <xdr:rowOff>95250</xdr:rowOff>
    </xdr:from>
    <xdr:to>
      <xdr:col>4</xdr:col>
      <xdr:colOff>190500</xdr:colOff>
      <xdr:row>17</xdr:row>
      <xdr:rowOff>133350</xdr:rowOff>
    </xdr:to>
    <xdr:sp macro="" textlink="">
      <xdr:nvSpPr>
        <xdr:cNvPr id="4990" name="Text Box 4"/>
        <xdr:cNvSpPr txBox="1">
          <a:spLocks noChangeArrowheads="1"/>
        </xdr:cNvSpPr>
      </xdr:nvSpPr>
      <xdr:spPr bwMode="auto">
        <a:xfrm>
          <a:off x="2324100" y="2686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17</xdr:row>
      <xdr:rowOff>95250</xdr:rowOff>
    </xdr:from>
    <xdr:to>
      <xdr:col>1</xdr:col>
      <xdr:colOff>390525</xdr:colOff>
      <xdr:row>18</xdr:row>
      <xdr:rowOff>133350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981075" y="2847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25</xdr:row>
      <xdr:rowOff>95250</xdr:rowOff>
    </xdr:from>
    <xdr:to>
      <xdr:col>1</xdr:col>
      <xdr:colOff>390525</xdr:colOff>
      <xdr:row>26</xdr:row>
      <xdr:rowOff>133350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981075" y="4143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24</xdr:row>
      <xdr:rowOff>95250</xdr:rowOff>
    </xdr:from>
    <xdr:to>
      <xdr:col>4</xdr:col>
      <xdr:colOff>190500</xdr:colOff>
      <xdr:row>25</xdr:row>
      <xdr:rowOff>133350</xdr:rowOff>
    </xdr:to>
    <xdr:sp macro="" textlink="">
      <xdr:nvSpPr>
        <xdr:cNvPr id="4993" name="Text Box 4"/>
        <xdr:cNvSpPr txBox="1">
          <a:spLocks noChangeArrowheads="1"/>
        </xdr:cNvSpPr>
      </xdr:nvSpPr>
      <xdr:spPr bwMode="auto">
        <a:xfrm>
          <a:off x="232410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95250</xdr:rowOff>
    </xdr:from>
    <xdr:to>
      <xdr:col>1</xdr:col>
      <xdr:colOff>390525</xdr:colOff>
      <xdr:row>21</xdr:row>
      <xdr:rowOff>133350</xdr:rowOff>
    </xdr:to>
    <xdr:sp macro="" textlink="">
      <xdr:nvSpPr>
        <xdr:cNvPr id="4994" name="Text Box 3"/>
        <xdr:cNvSpPr txBox="1">
          <a:spLocks noChangeArrowheads="1"/>
        </xdr:cNvSpPr>
      </xdr:nvSpPr>
      <xdr:spPr bwMode="auto">
        <a:xfrm>
          <a:off x="981075" y="333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25</xdr:row>
      <xdr:rowOff>95250</xdr:rowOff>
    </xdr:from>
    <xdr:to>
      <xdr:col>1</xdr:col>
      <xdr:colOff>390525</xdr:colOff>
      <xdr:row>26</xdr:row>
      <xdr:rowOff>133350</xdr:rowOff>
    </xdr:to>
    <xdr:sp macro="" textlink="">
      <xdr:nvSpPr>
        <xdr:cNvPr id="4995" name="Text Box 4"/>
        <xdr:cNvSpPr txBox="1">
          <a:spLocks noChangeArrowheads="1"/>
        </xdr:cNvSpPr>
      </xdr:nvSpPr>
      <xdr:spPr bwMode="auto">
        <a:xfrm>
          <a:off x="981075" y="4143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95250</xdr:rowOff>
    </xdr:from>
    <xdr:to>
      <xdr:col>1</xdr:col>
      <xdr:colOff>390525</xdr:colOff>
      <xdr:row>21</xdr:row>
      <xdr:rowOff>133350</xdr:rowOff>
    </xdr:to>
    <xdr:sp macro="" textlink="">
      <xdr:nvSpPr>
        <xdr:cNvPr id="4996" name="Text Box 3"/>
        <xdr:cNvSpPr txBox="1">
          <a:spLocks noChangeArrowheads="1"/>
        </xdr:cNvSpPr>
      </xdr:nvSpPr>
      <xdr:spPr bwMode="auto">
        <a:xfrm>
          <a:off x="981075" y="333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25</xdr:row>
      <xdr:rowOff>95250</xdr:rowOff>
    </xdr:from>
    <xdr:to>
      <xdr:col>4</xdr:col>
      <xdr:colOff>190500</xdr:colOff>
      <xdr:row>26</xdr:row>
      <xdr:rowOff>133350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2324100" y="4143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0</xdr:rowOff>
    </xdr:from>
    <xdr:to>
      <xdr:col>1</xdr:col>
      <xdr:colOff>390525</xdr:colOff>
      <xdr:row>21</xdr:row>
      <xdr:rowOff>38100</xdr:rowOff>
    </xdr:to>
    <xdr:sp macro="" textlink="">
      <xdr:nvSpPr>
        <xdr:cNvPr id="4998" name="Text Box 3"/>
        <xdr:cNvSpPr txBox="1">
          <a:spLocks noChangeArrowheads="1"/>
        </xdr:cNvSpPr>
      </xdr:nvSpPr>
      <xdr:spPr bwMode="auto">
        <a:xfrm>
          <a:off x="981075" y="3238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21</xdr:row>
      <xdr:rowOff>95250</xdr:rowOff>
    </xdr:from>
    <xdr:to>
      <xdr:col>1</xdr:col>
      <xdr:colOff>390525</xdr:colOff>
      <xdr:row>22</xdr:row>
      <xdr:rowOff>133350</xdr:rowOff>
    </xdr:to>
    <xdr:sp macro="" textlink="">
      <xdr:nvSpPr>
        <xdr:cNvPr id="4999" name="Text Box 3"/>
        <xdr:cNvSpPr txBox="1">
          <a:spLocks noChangeArrowheads="1"/>
        </xdr:cNvSpPr>
      </xdr:nvSpPr>
      <xdr:spPr bwMode="auto">
        <a:xfrm>
          <a:off x="981075" y="3495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26</xdr:row>
      <xdr:rowOff>95250</xdr:rowOff>
    </xdr:from>
    <xdr:to>
      <xdr:col>1</xdr:col>
      <xdr:colOff>390525</xdr:colOff>
      <xdr:row>27</xdr:row>
      <xdr:rowOff>133350</xdr:rowOff>
    </xdr:to>
    <xdr:sp macro="" textlink="">
      <xdr:nvSpPr>
        <xdr:cNvPr id="5000" name="Text Box 4"/>
        <xdr:cNvSpPr txBox="1">
          <a:spLocks noChangeArrowheads="1"/>
        </xdr:cNvSpPr>
      </xdr:nvSpPr>
      <xdr:spPr bwMode="auto">
        <a:xfrm>
          <a:off x="981075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0</xdr:rowOff>
    </xdr:from>
    <xdr:to>
      <xdr:col>1</xdr:col>
      <xdr:colOff>390525</xdr:colOff>
      <xdr:row>21</xdr:row>
      <xdr:rowOff>38100</xdr:rowOff>
    </xdr:to>
    <xdr:sp macro="" textlink="">
      <xdr:nvSpPr>
        <xdr:cNvPr id="5001" name="Text Box 3"/>
        <xdr:cNvSpPr txBox="1">
          <a:spLocks noChangeArrowheads="1"/>
        </xdr:cNvSpPr>
      </xdr:nvSpPr>
      <xdr:spPr bwMode="auto">
        <a:xfrm>
          <a:off x="981075" y="3238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20</xdr:row>
      <xdr:rowOff>95250</xdr:rowOff>
    </xdr:from>
    <xdr:to>
      <xdr:col>1</xdr:col>
      <xdr:colOff>390525</xdr:colOff>
      <xdr:row>21</xdr:row>
      <xdr:rowOff>133350</xdr:rowOff>
    </xdr:to>
    <xdr:sp macro="" textlink="">
      <xdr:nvSpPr>
        <xdr:cNvPr id="5002" name="Text Box 3"/>
        <xdr:cNvSpPr txBox="1">
          <a:spLocks noChangeArrowheads="1"/>
        </xdr:cNvSpPr>
      </xdr:nvSpPr>
      <xdr:spPr bwMode="auto">
        <a:xfrm>
          <a:off x="981075" y="333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24</xdr:row>
      <xdr:rowOff>95250</xdr:rowOff>
    </xdr:from>
    <xdr:to>
      <xdr:col>1</xdr:col>
      <xdr:colOff>390525</xdr:colOff>
      <xdr:row>25</xdr:row>
      <xdr:rowOff>133350</xdr:rowOff>
    </xdr:to>
    <xdr:sp macro="" textlink="">
      <xdr:nvSpPr>
        <xdr:cNvPr id="5003" name="Text Box 4"/>
        <xdr:cNvSpPr txBox="1">
          <a:spLocks noChangeArrowheads="1"/>
        </xdr:cNvSpPr>
      </xdr:nvSpPr>
      <xdr:spPr bwMode="auto">
        <a:xfrm>
          <a:off x="98107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21</xdr:row>
      <xdr:rowOff>114300</xdr:rowOff>
    </xdr:from>
    <xdr:to>
      <xdr:col>8</xdr:col>
      <xdr:colOff>276225</xdr:colOff>
      <xdr:row>22</xdr:row>
      <xdr:rowOff>152400</xdr:rowOff>
    </xdr:to>
    <xdr:sp macro="" textlink="">
      <xdr:nvSpPr>
        <xdr:cNvPr id="5004" name="Text Box 3"/>
        <xdr:cNvSpPr txBox="1">
          <a:spLocks noChangeArrowheads="1"/>
        </xdr:cNvSpPr>
      </xdr:nvSpPr>
      <xdr:spPr bwMode="auto">
        <a:xfrm>
          <a:off x="4819650" y="3514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22</xdr:row>
      <xdr:rowOff>114300</xdr:rowOff>
    </xdr:from>
    <xdr:to>
      <xdr:col>8</xdr:col>
      <xdr:colOff>276225</xdr:colOff>
      <xdr:row>23</xdr:row>
      <xdr:rowOff>152400</xdr:rowOff>
    </xdr:to>
    <xdr:sp macro="" textlink="">
      <xdr:nvSpPr>
        <xdr:cNvPr id="5005" name="Text Box 3"/>
        <xdr:cNvSpPr txBox="1">
          <a:spLocks noChangeArrowheads="1"/>
        </xdr:cNvSpPr>
      </xdr:nvSpPr>
      <xdr:spPr bwMode="auto">
        <a:xfrm>
          <a:off x="4819650" y="3676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23</xdr:row>
      <xdr:rowOff>114300</xdr:rowOff>
    </xdr:from>
    <xdr:to>
      <xdr:col>8</xdr:col>
      <xdr:colOff>276225</xdr:colOff>
      <xdr:row>24</xdr:row>
      <xdr:rowOff>152400</xdr:rowOff>
    </xdr:to>
    <xdr:sp macro="" textlink="">
      <xdr:nvSpPr>
        <xdr:cNvPr id="5006" name="Text Box 3"/>
        <xdr:cNvSpPr txBox="1">
          <a:spLocks noChangeArrowheads="1"/>
        </xdr:cNvSpPr>
      </xdr:nvSpPr>
      <xdr:spPr bwMode="auto">
        <a:xfrm>
          <a:off x="4819650" y="3838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60</xdr:row>
      <xdr:rowOff>114300</xdr:rowOff>
    </xdr:from>
    <xdr:to>
      <xdr:col>8</xdr:col>
      <xdr:colOff>276225</xdr:colOff>
      <xdr:row>61</xdr:row>
      <xdr:rowOff>152400</xdr:rowOff>
    </xdr:to>
    <xdr:sp macro="" textlink="">
      <xdr:nvSpPr>
        <xdr:cNvPr id="5007" name="Text Box 3"/>
        <xdr:cNvSpPr txBox="1">
          <a:spLocks noChangeArrowheads="1"/>
        </xdr:cNvSpPr>
      </xdr:nvSpPr>
      <xdr:spPr bwMode="auto">
        <a:xfrm>
          <a:off x="4819650" y="12906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65</xdr:row>
      <xdr:rowOff>95250</xdr:rowOff>
    </xdr:from>
    <xdr:to>
      <xdr:col>4</xdr:col>
      <xdr:colOff>190500</xdr:colOff>
      <xdr:row>66</xdr:row>
      <xdr:rowOff>133350</xdr:rowOff>
    </xdr:to>
    <xdr:sp macro="" textlink="">
      <xdr:nvSpPr>
        <xdr:cNvPr id="5008" name="Text Box 4"/>
        <xdr:cNvSpPr txBox="1">
          <a:spLocks noChangeArrowheads="1"/>
        </xdr:cNvSpPr>
      </xdr:nvSpPr>
      <xdr:spPr bwMode="auto">
        <a:xfrm>
          <a:off x="2324100" y="1369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59</xdr:row>
      <xdr:rowOff>95250</xdr:rowOff>
    </xdr:from>
    <xdr:to>
      <xdr:col>1</xdr:col>
      <xdr:colOff>390525</xdr:colOff>
      <xdr:row>60</xdr:row>
      <xdr:rowOff>133350</xdr:rowOff>
    </xdr:to>
    <xdr:sp macro="" textlink="">
      <xdr:nvSpPr>
        <xdr:cNvPr id="5009" name="Text Box 3"/>
        <xdr:cNvSpPr txBox="1">
          <a:spLocks noChangeArrowheads="1"/>
        </xdr:cNvSpPr>
      </xdr:nvSpPr>
      <xdr:spPr bwMode="auto">
        <a:xfrm>
          <a:off x="981075" y="1272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0</xdr:rowOff>
    </xdr:from>
    <xdr:to>
      <xdr:col>1</xdr:col>
      <xdr:colOff>390525</xdr:colOff>
      <xdr:row>61</xdr:row>
      <xdr:rowOff>38100</xdr:rowOff>
    </xdr:to>
    <xdr:sp macro="" textlink="">
      <xdr:nvSpPr>
        <xdr:cNvPr id="5010" name="Text Box 3"/>
        <xdr:cNvSpPr txBox="1">
          <a:spLocks noChangeArrowheads="1"/>
        </xdr:cNvSpPr>
      </xdr:nvSpPr>
      <xdr:spPr bwMode="auto">
        <a:xfrm>
          <a:off x="981075" y="1279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95250</xdr:rowOff>
    </xdr:from>
    <xdr:to>
      <xdr:col>1</xdr:col>
      <xdr:colOff>390525</xdr:colOff>
      <xdr:row>62</xdr:row>
      <xdr:rowOff>133350</xdr:rowOff>
    </xdr:to>
    <xdr:sp macro="" textlink="">
      <xdr:nvSpPr>
        <xdr:cNvPr id="5011" name="Text Box 3"/>
        <xdr:cNvSpPr txBox="1">
          <a:spLocks noChangeArrowheads="1"/>
        </xdr:cNvSpPr>
      </xdr:nvSpPr>
      <xdr:spPr bwMode="auto">
        <a:xfrm>
          <a:off x="981075" y="1304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66</xdr:row>
      <xdr:rowOff>95250</xdr:rowOff>
    </xdr:from>
    <xdr:to>
      <xdr:col>1</xdr:col>
      <xdr:colOff>390525</xdr:colOff>
      <xdr:row>67</xdr:row>
      <xdr:rowOff>133350</xdr:rowOff>
    </xdr:to>
    <xdr:sp macro="" textlink="">
      <xdr:nvSpPr>
        <xdr:cNvPr id="5012" name="Text Box 4"/>
        <xdr:cNvSpPr txBox="1">
          <a:spLocks noChangeArrowheads="1"/>
        </xdr:cNvSpPr>
      </xdr:nvSpPr>
      <xdr:spPr bwMode="auto">
        <a:xfrm>
          <a:off x="981075" y="1385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0</xdr:rowOff>
    </xdr:from>
    <xdr:to>
      <xdr:col>1</xdr:col>
      <xdr:colOff>390525</xdr:colOff>
      <xdr:row>61</xdr:row>
      <xdr:rowOff>38100</xdr:rowOff>
    </xdr:to>
    <xdr:sp macro="" textlink="">
      <xdr:nvSpPr>
        <xdr:cNvPr id="5013" name="Text Box 3"/>
        <xdr:cNvSpPr txBox="1">
          <a:spLocks noChangeArrowheads="1"/>
        </xdr:cNvSpPr>
      </xdr:nvSpPr>
      <xdr:spPr bwMode="auto">
        <a:xfrm>
          <a:off x="981075" y="1279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95250</xdr:rowOff>
    </xdr:from>
    <xdr:to>
      <xdr:col>1</xdr:col>
      <xdr:colOff>390525</xdr:colOff>
      <xdr:row>61</xdr:row>
      <xdr:rowOff>133350</xdr:rowOff>
    </xdr:to>
    <xdr:sp macro="" textlink="">
      <xdr:nvSpPr>
        <xdr:cNvPr id="5014" name="Text Box 3"/>
        <xdr:cNvSpPr txBox="1">
          <a:spLocks noChangeArrowheads="1"/>
        </xdr:cNvSpPr>
      </xdr:nvSpPr>
      <xdr:spPr bwMode="auto">
        <a:xfrm>
          <a:off x="981075" y="12887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55</xdr:row>
      <xdr:rowOff>95250</xdr:rowOff>
    </xdr:from>
    <xdr:to>
      <xdr:col>1</xdr:col>
      <xdr:colOff>390525</xdr:colOff>
      <xdr:row>56</xdr:row>
      <xdr:rowOff>133350</xdr:rowOff>
    </xdr:to>
    <xdr:sp macro="" textlink="">
      <xdr:nvSpPr>
        <xdr:cNvPr id="5015" name="Text Box 3"/>
        <xdr:cNvSpPr txBox="1">
          <a:spLocks noChangeArrowheads="1"/>
        </xdr:cNvSpPr>
      </xdr:nvSpPr>
      <xdr:spPr bwMode="auto">
        <a:xfrm>
          <a:off x="981075" y="120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95250</xdr:rowOff>
    </xdr:from>
    <xdr:to>
      <xdr:col>1</xdr:col>
      <xdr:colOff>390525</xdr:colOff>
      <xdr:row>55</xdr:row>
      <xdr:rowOff>133350</xdr:rowOff>
    </xdr:to>
    <xdr:sp macro="" textlink="">
      <xdr:nvSpPr>
        <xdr:cNvPr id="5016" name="Text Box 3"/>
        <xdr:cNvSpPr txBox="1">
          <a:spLocks noChangeArrowheads="1"/>
        </xdr:cNvSpPr>
      </xdr:nvSpPr>
      <xdr:spPr bwMode="auto">
        <a:xfrm>
          <a:off x="981075" y="1191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55</xdr:row>
      <xdr:rowOff>0</xdr:rowOff>
    </xdr:from>
    <xdr:to>
      <xdr:col>1</xdr:col>
      <xdr:colOff>390525</xdr:colOff>
      <xdr:row>56</xdr:row>
      <xdr:rowOff>38100</xdr:rowOff>
    </xdr:to>
    <xdr:sp macro="" textlink="">
      <xdr:nvSpPr>
        <xdr:cNvPr id="5017" name="Text Box 3"/>
        <xdr:cNvSpPr txBox="1">
          <a:spLocks noChangeArrowheads="1"/>
        </xdr:cNvSpPr>
      </xdr:nvSpPr>
      <xdr:spPr bwMode="auto">
        <a:xfrm>
          <a:off x="981075" y="1198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55</xdr:row>
      <xdr:rowOff>0</xdr:rowOff>
    </xdr:from>
    <xdr:to>
      <xdr:col>1</xdr:col>
      <xdr:colOff>390525</xdr:colOff>
      <xdr:row>56</xdr:row>
      <xdr:rowOff>38100</xdr:rowOff>
    </xdr:to>
    <xdr:sp macro="" textlink="">
      <xdr:nvSpPr>
        <xdr:cNvPr id="5018" name="Text Box 3"/>
        <xdr:cNvSpPr txBox="1">
          <a:spLocks noChangeArrowheads="1"/>
        </xdr:cNvSpPr>
      </xdr:nvSpPr>
      <xdr:spPr bwMode="auto">
        <a:xfrm>
          <a:off x="981075" y="1198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55</xdr:row>
      <xdr:rowOff>95250</xdr:rowOff>
    </xdr:from>
    <xdr:to>
      <xdr:col>1</xdr:col>
      <xdr:colOff>390525</xdr:colOff>
      <xdr:row>56</xdr:row>
      <xdr:rowOff>133350</xdr:rowOff>
    </xdr:to>
    <xdr:sp macro="" textlink="">
      <xdr:nvSpPr>
        <xdr:cNvPr id="5019" name="Text Box 3"/>
        <xdr:cNvSpPr txBox="1">
          <a:spLocks noChangeArrowheads="1"/>
        </xdr:cNvSpPr>
      </xdr:nvSpPr>
      <xdr:spPr bwMode="auto">
        <a:xfrm>
          <a:off x="981075" y="120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57</xdr:row>
      <xdr:rowOff>95250</xdr:rowOff>
    </xdr:from>
    <xdr:to>
      <xdr:col>1</xdr:col>
      <xdr:colOff>390525</xdr:colOff>
      <xdr:row>58</xdr:row>
      <xdr:rowOff>133350</xdr:rowOff>
    </xdr:to>
    <xdr:sp macro="" textlink="">
      <xdr:nvSpPr>
        <xdr:cNvPr id="5020" name="Text Box 3"/>
        <xdr:cNvSpPr txBox="1">
          <a:spLocks noChangeArrowheads="1"/>
        </xdr:cNvSpPr>
      </xdr:nvSpPr>
      <xdr:spPr bwMode="auto">
        <a:xfrm>
          <a:off x="981075" y="1240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95250</xdr:rowOff>
    </xdr:from>
    <xdr:to>
      <xdr:col>1</xdr:col>
      <xdr:colOff>390525</xdr:colOff>
      <xdr:row>55</xdr:row>
      <xdr:rowOff>133350</xdr:rowOff>
    </xdr:to>
    <xdr:sp macro="" textlink="">
      <xdr:nvSpPr>
        <xdr:cNvPr id="5021" name="Text Box 3"/>
        <xdr:cNvSpPr txBox="1">
          <a:spLocks noChangeArrowheads="1"/>
        </xdr:cNvSpPr>
      </xdr:nvSpPr>
      <xdr:spPr bwMode="auto">
        <a:xfrm>
          <a:off x="981075" y="1191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53</xdr:row>
      <xdr:rowOff>95250</xdr:rowOff>
    </xdr:from>
    <xdr:to>
      <xdr:col>1</xdr:col>
      <xdr:colOff>390525</xdr:colOff>
      <xdr:row>54</xdr:row>
      <xdr:rowOff>133350</xdr:rowOff>
    </xdr:to>
    <xdr:sp macro="" textlink="">
      <xdr:nvSpPr>
        <xdr:cNvPr id="5022" name="Text Box 3"/>
        <xdr:cNvSpPr txBox="1">
          <a:spLocks noChangeArrowheads="1"/>
        </xdr:cNvSpPr>
      </xdr:nvSpPr>
      <xdr:spPr bwMode="auto">
        <a:xfrm>
          <a:off x="981075" y="1175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0</xdr:rowOff>
    </xdr:from>
    <xdr:to>
      <xdr:col>1</xdr:col>
      <xdr:colOff>390525</xdr:colOff>
      <xdr:row>55</xdr:row>
      <xdr:rowOff>38100</xdr:rowOff>
    </xdr:to>
    <xdr:sp macro="" textlink="">
      <xdr:nvSpPr>
        <xdr:cNvPr id="5023" name="Text Box 3"/>
        <xdr:cNvSpPr txBox="1">
          <a:spLocks noChangeArrowheads="1"/>
        </xdr:cNvSpPr>
      </xdr:nvSpPr>
      <xdr:spPr bwMode="auto">
        <a:xfrm>
          <a:off x="981075" y="11820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0</xdr:rowOff>
    </xdr:from>
    <xdr:to>
      <xdr:col>1</xdr:col>
      <xdr:colOff>390525</xdr:colOff>
      <xdr:row>55</xdr:row>
      <xdr:rowOff>38100</xdr:rowOff>
    </xdr:to>
    <xdr:sp macro="" textlink="">
      <xdr:nvSpPr>
        <xdr:cNvPr id="5024" name="Text Box 3"/>
        <xdr:cNvSpPr txBox="1">
          <a:spLocks noChangeArrowheads="1"/>
        </xdr:cNvSpPr>
      </xdr:nvSpPr>
      <xdr:spPr bwMode="auto">
        <a:xfrm>
          <a:off x="981075" y="11820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95250</xdr:rowOff>
    </xdr:from>
    <xdr:to>
      <xdr:col>1</xdr:col>
      <xdr:colOff>390525</xdr:colOff>
      <xdr:row>55</xdr:row>
      <xdr:rowOff>133350</xdr:rowOff>
    </xdr:to>
    <xdr:sp macro="" textlink="">
      <xdr:nvSpPr>
        <xdr:cNvPr id="5025" name="Text Box 3"/>
        <xdr:cNvSpPr txBox="1">
          <a:spLocks noChangeArrowheads="1"/>
        </xdr:cNvSpPr>
      </xdr:nvSpPr>
      <xdr:spPr bwMode="auto">
        <a:xfrm>
          <a:off x="981075" y="1191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95250</xdr:rowOff>
    </xdr:from>
    <xdr:to>
      <xdr:col>1</xdr:col>
      <xdr:colOff>390525</xdr:colOff>
      <xdr:row>55</xdr:row>
      <xdr:rowOff>133350</xdr:rowOff>
    </xdr:to>
    <xdr:sp macro="" textlink="">
      <xdr:nvSpPr>
        <xdr:cNvPr id="5026" name="Text Box 3"/>
        <xdr:cNvSpPr txBox="1">
          <a:spLocks noChangeArrowheads="1"/>
        </xdr:cNvSpPr>
      </xdr:nvSpPr>
      <xdr:spPr bwMode="auto">
        <a:xfrm>
          <a:off x="981075" y="1191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0</xdr:rowOff>
    </xdr:from>
    <xdr:to>
      <xdr:col>1</xdr:col>
      <xdr:colOff>390525</xdr:colOff>
      <xdr:row>55</xdr:row>
      <xdr:rowOff>38100</xdr:rowOff>
    </xdr:to>
    <xdr:sp macro="" textlink="">
      <xdr:nvSpPr>
        <xdr:cNvPr id="5027" name="Text Box 3"/>
        <xdr:cNvSpPr txBox="1">
          <a:spLocks noChangeArrowheads="1"/>
        </xdr:cNvSpPr>
      </xdr:nvSpPr>
      <xdr:spPr bwMode="auto">
        <a:xfrm>
          <a:off x="981075" y="11820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0</xdr:rowOff>
    </xdr:from>
    <xdr:to>
      <xdr:col>1</xdr:col>
      <xdr:colOff>390525</xdr:colOff>
      <xdr:row>55</xdr:row>
      <xdr:rowOff>38100</xdr:rowOff>
    </xdr:to>
    <xdr:sp macro="" textlink="">
      <xdr:nvSpPr>
        <xdr:cNvPr id="5028" name="Text Box 3"/>
        <xdr:cNvSpPr txBox="1">
          <a:spLocks noChangeArrowheads="1"/>
        </xdr:cNvSpPr>
      </xdr:nvSpPr>
      <xdr:spPr bwMode="auto">
        <a:xfrm>
          <a:off x="981075" y="11820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54</xdr:row>
      <xdr:rowOff>95250</xdr:rowOff>
    </xdr:from>
    <xdr:to>
      <xdr:col>1</xdr:col>
      <xdr:colOff>390525</xdr:colOff>
      <xdr:row>55</xdr:row>
      <xdr:rowOff>133350</xdr:rowOff>
    </xdr:to>
    <xdr:sp macro="" textlink="">
      <xdr:nvSpPr>
        <xdr:cNvPr id="5029" name="Text Box 3"/>
        <xdr:cNvSpPr txBox="1">
          <a:spLocks noChangeArrowheads="1"/>
        </xdr:cNvSpPr>
      </xdr:nvSpPr>
      <xdr:spPr bwMode="auto">
        <a:xfrm>
          <a:off x="981075" y="1191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95250</xdr:rowOff>
    </xdr:from>
    <xdr:to>
      <xdr:col>1</xdr:col>
      <xdr:colOff>390525</xdr:colOff>
      <xdr:row>62</xdr:row>
      <xdr:rowOff>133350</xdr:rowOff>
    </xdr:to>
    <xdr:sp macro="" textlink="">
      <xdr:nvSpPr>
        <xdr:cNvPr id="5030" name="Text Box 3"/>
        <xdr:cNvSpPr txBox="1">
          <a:spLocks noChangeArrowheads="1"/>
        </xdr:cNvSpPr>
      </xdr:nvSpPr>
      <xdr:spPr bwMode="auto">
        <a:xfrm>
          <a:off x="981075" y="1304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66</xdr:row>
      <xdr:rowOff>95250</xdr:rowOff>
    </xdr:from>
    <xdr:to>
      <xdr:col>4</xdr:col>
      <xdr:colOff>190500</xdr:colOff>
      <xdr:row>67</xdr:row>
      <xdr:rowOff>133350</xdr:rowOff>
    </xdr:to>
    <xdr:sp macro="" textlink="">
      <xdr:nvSpPr>
        <xdr:cNvPr id="5031" name="Text Box 4"/>
        <xdr:cNvSpPr txBox="1">
          <a:spLocks noChangeArrowheads="1"/>
        </xdr:cNvSpPr>
      </xdr:nvSpPr>
      <xdr:spPr bwMode="auto">
        <a:xfrm>
          <a:off x="2324100" y="1385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95250</xdr:rowOff>
    </xdr:from>
    <xdr:to>
      <xdr:col>1</xdr:col>
      <xdr:colOff>390525</xdr:colOff>
      <xdr:row>61</xdr:row>
      <xdr:rowOff>133350</xdr:rowOff>
    </xdr:to>
    <xdr:sp macro="" textlink="">
      <xdr:nvSpPr>
        <xdr:cNvPr id="5032" name="Text Box 3"/>
        <xdr:cNvSpPr txBox="1">
          <a:spLocks noChangeArrowheads="1"/>
        </xdr:cNvSpPr>
      </xdr:nvSpPr>
      <xdr:spPr bwMode="auto">
        <a:xfrm>
          <a:off x="981075" y="12887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0</xdr:rowOff>
    </xdr:from>
    <xdr:to>
      <xdr:col>1</xdr:col>
      <xdr:colOff>390525</xdr:colOff>
      <xdr:row>62</xdr:row>
      <xdr:rowOff>38100</xdr:rowOff>
    </xdr:to>
    <xdr:sp macro="" textlink="">
      <xdr:nvSpPr>
        <xdr:cNvPr id="5033" name="Text Box 3"/>
        <xdr:cNvSpPr txBox="1">
          <a:spLocks noChangeArrowheads="1"/>
        </xdr:cNvSpPr>
      </xdr:nvSpPr>
      <xdr:spPr bwMode="auto">
        <a:xfrm>
          <a:off x="981075" y="12954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62</xdr:row>
      <xdr:rowOff>95250</xdr:rowOff>
    </xdr:from>
    <xdr:to>
      <xdr:col>1</xdr:col>
      <xdr:colOff>390525</xdr:colOff>
      <xdr:row>63</xdr:row>
      <xdr:rowOff>133350</xdr:rowOff>
    </xdr:to>
    <xdr:sp macro="" textlink="">
      <xdr:nvSpPr>
        <xdr:cNvPr id="5034" name="Text Box 3"/>
        <xdr:cNvSpPr txBox="1">
          <a:spLocks noChangeArrowheads="1"/>
        </xdr:cNvSpPr>
      </xdr:nvSpPr>
      <xdr:spPr bwMode="auto">
        <a:xfrm>
          <a:off x="981075" y="1321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67</xdr:row>
      <xdr:rowOff>95250</xdr:rowOff>
    </xdr:from>
    <xdr:to>
      <xdr:col>1</xdr:col>
      <xdr:colOff>390525</xdr:colOff>
      <xdr:row>68</xdr:row>
      <xdr:rowOff>133350</xdr:rowOff>
    </xdr:to>
    <xdr:sp macro="" textlink="">
      <xdr:nvSpPr>
        <xdr:cNvPr id="5035" name="Text Box 4"/>
        <xdr:cNvSpPr txBox="1">
          <a:spLocks noChangeArrowheads="1"/>
        </xdr:cNvSpPr>
      </xdr:nvSpPr>
      <xdr:spPr bwMode="auto">
        <a:xfrm>
          <a:off x="981075" y="1402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0</xdr:rowOff>
    </xdr:from>
    <xdr:to>
      <xdr:col>1</xdr:col>
      <xdr:colOff>390525</xdr:colOff>
      <xdr:row>62</xdr:row>
      <xdr:rowOff>38100</xdr:rowOff>
    </xdr:to>
    <xdr:sp macro="" textlink="">
      <xdr:nvSpPr>
        <xdr:cNvPr id="5036" name="Text Box 3"/>
        <xdr:cNvSpPr txBox="1">
          <a:spLocks noChangeArrowheads="1"/>
        </xdr:cNvSpPr>
      </xdr:nvSpPr>
      <xdr:spPr bwMode="auto">
        <a:xfrm>
          <a:off x="981075" y="12954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95250</xdr:rowOff>
    </xdr:from>
    <xdr:to>
      <xdr:col>1</xdr:col>
      <xdr:colOff>390525</xdr:colOff>
      <xdr:row>62</xdr:row>
      <xdr:rowOff>133350</xdr:rowOff>
    </xdr:to>
    <xdr:sp macro="" textlink="">
      <xdr:nvSpPr>
        <xdr:cNvPr id="5037" name="Text Box 3"/>
        <xdr:cNvSpPr txBox="1">
          <a:spLocks noChangeArrowheads="1"/>
        </xdr:cNvSpPr>
      </xdr:nvSpPr>
      <xdr:spPr bwMode="auto">
        <a:xfrm>
          <a:off x="981075" y="1304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58</xdr:row>
      <xdr:rowOff>95250</xdr:rowOff>
    </xdr:from>
    <xdr:to>
      <xdr:col>1</xdr:col>
      <xdr:colOff>390525</xdr:colOff>
      <xdr:row>59</xdr:row>
      <xdr:rowOff>133350</xdr:rowOff>
    </xdr:to>
    <xdr:sp macro="" textlink="">
      <xdr:nvSpPr>
        <xdr:cNvPr id="5038" name="Text Box 3"/>
        <xdr:cNvSpPr txBox="1">
          <a:spLocks noChangeArrowheads="1"/>
        </xdr:cNvSpPr>
      </xdr:nvSpPr>
      <xdr:spPr bwMode="auto">
        <a:xfrm>
          <a:off x="981075" y="1256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55</xdr:row>
      <xdr:rowOff>95250</xdr:rowOff>
    </xdr:from>
    <xdr:to>
      <xdr:col>4</xdr:col>
      <xdr:colOff>190500</xdr:colOff>
      <xdr:row>56</xdr:row>
      <xdr:rowOff>133350</xdr:rowOff>
    </xdr:to>
    <xdr:sp macro="" textlink="">
      <xdr:nvSpPr>
        <xdr:cNvPr id="5039" name="Text Box 4"/>
        <xdr:cNvSpPr txBox="1">
          <a:spLocks noChangeArrowheads="1"/>
        </xdr:cNvSpPr>
      </xdr:nvSpPr>
      <xdr:spPr bwMode="auto">
        <a:xfrm>
          <a:off x="2324100" y="120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56</xdr:row>
      <xdr:rowOff>95250</xdr:rowOff>
    </xdr:from>
    <xdr:to>
      <xdr:col>1</xdr:col>
      <xdr:colOff>390525</xdr:colOff>
      <xdr:row>57</xdr:row>
      <xdr:rowOff>133350</xdr:rowOff>
    </xdr:to>
    <xdr:sp macro="" textlink="">
      <xdr:nvSpPr>
        <xdr:cNvPr id="5040" name="Text Box 4"/>
        <xdr:cNvSpPr txBox="1">
          <a:spLocks noChangeArrowheads="1"/>
        </xdr:cNvSpPr>
      </xdr:nvSpPr>
      <xdr:spPr bwMode="auto">
        <a:xfrm>
          <a:off x="981075" y="1223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56</xdr:row>
      <xdr:rowOff>95250</xdr:rowOff>
    </xdr:from>
    <xdr:to>
      <xdr:col>4</xdr:col>
      <xdr:colOff>190500</xdr:colOff>
      <xdr:row>57</xdr:row>
      <xdr:rowOff>133350</xdr:rowOff>
    </xdr:to>
    <xdr:sp macro="" textlink="">
      <xdr:nvSpPr>
        <xdr:cNvPr id="5041" name="Text Box 4"/>
        <xdr:cNvSpPr txBox="1">
          <a:spLocks noChangeArrowheads="1"/>
        </xdr:cNvSpPr>
      </xdr:nvSpPr>
      <xdr:spPr bwMode="auto">
        <a:xfrm>
          <a:off x="2324100" y="1223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57</xdr:row>
      <xdr:rowOff>95250</xdr:rowOff>
    </xdr:from>
    <xdr:to>
      <xdr:col>1</xdr:col>
      <xdr:colOff>390525</xdr:colOff>
      <xdr:row>58</xdr:row>
      <xdr:rowOff>133350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981075" y="1240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65</xdr:row>
      <xdr:rowOff>95250</xdr:rowOff>
    </xdr:from>
    <xdr:to>
      <xdr:col>1</xdr:col>
      <xdr:colOff>390525</xdr:colOff>
      <xdr:row>66</xdr:row>
      <xdr:rowOff>133350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981075" y="1369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64</xdr:row>
      <xdr:rowOff>95250</xdr:rowOff>
    </xdr:from>
    <xdr:to>
      <xdr:col>4</xdr:col>
      <xdr:colOff>190500</xdr:colOff>
      <xdr:row>65</xdr:row>
      <xdr:rowOff>133350</xdr:rowOff>
    </xdr:to>
    <xdr:sp macro="" textlink="">
      <xdr:nvSpPr>
        <xdr:cNvPr id="5044" name="Text Box 4"/>
        <xdr:cNvSpPr txBox="1">
          <a:spLocks noChangeArrowheads="1"/>
        </xdr:cNvSpPr>
      </xdr:nvSpPr>
      <xdr:spPr bwMode="auto">
        <a:xfrm>
          <a:off x="2324100" y="13535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95250</xdr:rowOff>
    </xdr:from>
    <xdr:to>
      <xdr:col>1</xdr:col>
      <xdr:colOff>390525</xdr:colOff>
      <xdr:row>61</xdr:row>
      <xdr:rowOff>133350</xdr:rowOff>
    </xdr:to>
    <xdr:sp macro="" textlink="">
      <xdr:nvSpPr>
        <xdr:cNvPr id="5045" name="Text Box 3"/>
        <xdr:cNvSpPr txBox="1">
          <a:spLocks noChangeArrowheads="1"/>
        </xdr:cNvSpPr>
      </xdr:nvSpPr>
      <xdr:spPr bwMode="auto">
        <a:xfrm>
          <a:off x="981075" y="12887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65</xdr:row>
      <xdr:rowOff>95250</xdr:rowOff>
    </xdr:from>
    <xdr:to>
      <xdr:col>1</xdr:col>
      <xdr:colOff>390525</xdr:colOff>
      <xdr:row>66</xdr:row>
      <xdr:rowOff>133350</xdr:rowOff>
    </xdr:to>
    <xdr:sp macro="" textlink="">
      <xdr:nvSpPr>
        <xdr:cNvPr id="5046" name="Text Box 4"/>
        <xdr:cNvSpPr txBox="1">
          <a:spLocks noChangeArrowheads="1"/>
        </xdr:cNvSpPr>
      </xdr:nvSpPr>
      <xdr:spPr bwMode="auto">
        <a:xfrm>
          <a:off x="981075" y="1369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95250</xdr:rowOff>
    </xdr:from>
    <xdr:to>
      <xdr:col>1</xdr:col>
      <xdr:colOff>390525</xdr:colOff>
      <xdr:row>61</xdr:row>
      <xdr:rowOff>133350</xdr:rowOff>
    </xdr:to>
    <xdr:sp macro="" textlink="">
      <xdr:nvSpPr>
        <xdr:cNvPr id="5047" name="Text Box 3"/>
        <xdr:cNvSpPr txBox="1">
          <a:spLocks noChangeArrowheads="1"/>
        </xdr:cNvSpPr>
      </xdr:nvSpPr>
      <xdr:spPr bwMode="auto">
        <a:xfrm>
          <a:off x="981075" y="12887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65</xdr:row>
      <xdr:rowOff>95250</xdr:rowOff>
    </xdr:from>
    <xdr:to>
      <xdr:col>4</xdr:col>
      <xdr:colOff>190500</xdr:colOff>
      <xdr:row>66</xdr:row>
      <xdr:rowOff>133350</xdr:rowOff>
    </xdr:to>
    <xdr:sp macro="" textlink="">
      <xdr:nvSpPr>
        <xdr:cNvPr id="5048" name="Text Box 4"/>
        <xdr:cNvSpPr txBox="1">
          <a:spLocks noChangeArrowheads="1"/>
        </xdr:cNvSpPr>
      </xdr:nvSpPr>
      <xdr:spPr bwMode="auto">
        <a:xfrm>
          <a:off x="2324100" y="1369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0</xdr:rowOff>
    </xdr:from>
    <xdr:to>
      <xdr:col>1</xdr:col>
      <xdr:colOff>390525</xdr:colOff>
      <xdr:row>61</xdr:row>
      <xdr:rowOff>38100</xdr:rowOff>
    </xdr:to>
    <xdr:sp macro="" textlink="">
      <xdr:nvSpPr>
        <xdr:cNvPr id="5049" name="Text Box 3"/>
        <xdr:cNvSpPr txBox="1">
          <a:spLocks noChangeArrowheads="1"/>
        </xdr:cNvSpPr>
      </xdr:nvSpPr>
      <xdr:spPr bwMode="auto">
        <a:xfrm>
          <a:off x="981075" y="1279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61</xdr:row>
      <xdr:rowOff>95250</xdr:rowOff>
    </xdr:from>
    <xdr:to>
      <xdr:col>1</xdr:col>
      <xdr:colOff>390525</xdr:colOff>
      <xdr:row>62</xdr:row>
      <xdr:rowOff>133350</xdr:rowOff>
    </xdr:to>
    <xdr:sp macro="" textlink="">
      <xdr:nvSpPr>
        <xdr:cNvPr id="5050" name="Text Box 3"/>
        <xdr:cNvSpPr txBox="1">
          <a:spLocks noChangeArrowheads="1"/>
        </xdr:cNvSpPr>
      </xdr:nvSpPr>
      <xdr:spPr bwMode="auto">
        <a:xfrm>
          <a:off x="981075" y="1304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66</xdr:row>
      <xdr:rowOff>95250</xdr:rowOff>
    </xdr:from>
    <xdr:to>
      <xdr:col>1</xdr:col>
      <xdr:colOff>390525</xdr:colOff>
      <xdr:row>67</xdr:row>
      <xdr:rowOff>133350</xdr:rowOff>
    </xdr:to>
    <xdr:sp macro="" textlink="">
      <xdr:nvSpPr>
        <xdr:cNvPr id="5051" name="Text Box 4"/>
        <xdr:cNvSpPr txBox="1">
          <a:spLocks noChangeArrowheads="1"/>
        </xdr:cNvSpPr>
      </xdr:nvSpPr>
      <xdr:spPr bwMode="auto">
        <a:xfrm>
          <a:off x="981075" y="1385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0</xdr:rowOff>
    </xdr:from>
    <xdr:to>
      <xdr:col>1</xdr:col>
      <xdr:colOff>390525</xdr:colOff>
      <xdr:row>61</xdr:row>
      <xdr:rowOff>38100</xdr:rowOff>
    </xdr:to>
    <xdr:sp macro="" textlink="">
      <xdr:nvSpPr>
        <xdr:cNvPr id="5052" name="Text Box 3"/>
        <xdr:cNvSpPr txBox="1">
          <a:spLocks noChangeArrowheads="1"/>
        </xdr:cNvSpPr>
      </xdr:nvSpPr>
      <xdr:spPr bwMode="auto">
        <a:xfrm>
          <a:off x="981075" y="1279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60</xdr:row>
      <xdr:rowOff>95250</xdr:rowOff>
    </xdr:from>
    <xdr:to>
      <xdr:col>1</xdr:col>
      <xdr:colOff>390525</xdr:colOff>
      <xdr:row>61</xdr:row>
      <xdr:rowOff>133350</xdr:rowOff>
    </xdr:to>
    <xdr:sp macro="" textlink="">
      <xdr:nvSpPr>
        <xdr:cNvPr id="5053" name="Text Box 3"/>
        <xdr:cNvSpPr txBox="1">
          <a:spLocks noChangeArrowheads="1"/>
        </xdr:cNvSpPr>
      </xdr:nvSpPr>
      <xdr:spPr bwMode="auto">
        <a:xfrm>
          <a:off x="981075" y="12887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314325</xdr:colOff>
      <xdr:row>64</xdr:row>
      <xdr:rowOff>95250</xdr:rowOff>
    </xdr:from>
    <xdr:to>
      <xdr:col>1</xdr:col>
      <xdr:colOff>390525</xdr:colOff>
      <xdr:row>65</xdr:row>
      <xdr:rowOff>133350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981075" y="13535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61</xdr:row>
      <xdr:rowOff>114300</xdr:rowOff>
    </xdr:from>
    <xdr:to>
      <xdr:col>8</xdr:col>
      <xdr:colOff>276225</xdr:colOff>
      <xdr:row>62</xdr:row>
      <xdr:rowOff>152400</xdr:rowOff>
    </xdr:to>
    <xdr:sp macro="" textlink="">
      <xdr:nvSpPr>
        <xdr:cNvPr id="5055" name="Text Box 3"/>
        <xdr:cNvSpPr txBox="1">
          <a:spLocks noChangeArrowheads="1"/>
        </xdr:cNvSpPr>
      </xdr:nvSpPr>
      <xdr:spPr bwMode="auto">
        <a:xfrm>
          <a:off x="4819650" y="1306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62</xdr:row>
      <xdr:rowOff>114300</xdr:rowOff>
    </xdr:from>
    <xdr:to>
      <xdr:col>8</xdr:col>
      <xdr:colOff>276225</xdr:colOff>
      <xdr:row>63</xdr:row>
      <xdr:rowOff>152400</xdr:rowOff>
    </xdr:to>
    <xdr:sp macro="" textlink="">
      <xdr:nvSpPr>
        <xdr:cNvPr id="5056" name="Text Box 3"/>
        <xdr:cNvSpPr txBox="1">
          <a:spLocks noChangeArrowheads="1"/>
        </xdr:cNvSpPr>
      </xdr:nvSpPr>
      <xdr:spPr bwMode="auto">
        <a:xfrm>
          <a:off x="4819650" y="13230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200025</xdr:colOff>
      <xdr:row>63</xdr:row>
      <xdr:rowOff>114300</xdr:rowOff>
    </xdr:from>
    <xdr:to>
      <xdr:col>8</xdr:col>
      <xdr:colOff>276225</xdr:colOff>
      <xdr:row>64</xdr:row>
      <xdr:rowOff>152400</xdr:rowOff>
    </xdr:to>
    <xdr:sp macro="" textlink="">
      <xdr:nvSpPr>
        <xdr:cNvPr id="5057" name="Text Box 3"/>
        <xdr:cNvSpPr txBox="1">
          <a:spLocks noChangeArrowheads="1"/>
        </xdr:cNvSpPr>
      </xdr:nvSpPr>
      <xdr:spPr bwMode="auto">
        <a:xfrm>
          <a:off x="4819650" y="13392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1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10" customWidth="1"/>
    <col min="2" max="2" width="39.5703125" customWidth="1"/>
    <col min="3" max="3" width="5.85546875" customWidth="1"/>
    <col min="4" max="4" width="4.140625" customWidth="1"/>
    <col min="5" max="5" width="13.42578125" customWidth="1"/>
    <col min="6" max="6" width="5.28515625" customWidth="1"/>
    <col min="7" max="8" width="8.7109375" customWidth="1"/>
    <col min="9" max="9" width="12" customWidth="1"/>
    <col min="10" max="10" width="13.28515625" customWidth="1"/>
    <col min="11" max="11" width="17.85546875" customWidth="1"/>
    <col min="12" max="12" width="9.85546875" customWidth="1"/>
  </cols>
  <sheetData>
    <row r="1" spans="1:10" x14ac:dyDescent="0.2">
      <c r="A1" s="49" t="s">
        <v>9</v>
      </c>
      <c r="B1" s="49"/>
      <c r="C1" s="50" t="s">
        <v>80</v>
      </c>
      <c r="D1" s="50"/>
      <c r="E1" s="50"/>
      <c r="F1" s="50"/>
      <c r="G1" s="50"/>
      <c r="H1" s="50"/>
      <c r="I1" s="5" t="s">
        <v>11</v>
      </c>
      <c r="J1" s="17" t="s">
        <v>15</v>
      </c>
    </row>
    <row r="2" spans="1:10" x14ac:dyDescent="0.2">
      <c r="A2" s="4"/>
      <c r="B2" s="4"/>
      <c r="C2" s="51" t="s">
        <v>79</v>
      </c>
      <c r="D2" s="51"/>
      <c r="E2" s="51"/>
      <c r="F2" s="51"/>
      <c r="G2" s="51"/>
      <c r="H2" s="51"/>
      <c r="I2" s="6"/>
      <c r="J2" s="7"/>
    </row>
    <row r="3" spans="1:10" x14ac:dyDescent="0.2">
      <c r="A3" s="49" t="s">
        <v>0</v>
      </c>
      <c r="B3" s="49"/>
      <c r="C3" s="50" t="s">
        <v>99</v>
      </c>
      <c r="D3" s="50"/>
      <c r="E3" s="50"/>
      <c r="F3" s="50"/>
      <c r="G3" s="50"/>
      <c r="H3" s="50"/>
      <c r="I3" s="6" t="s">
        <v>12</v>
      </c>
      <c r="J3" s="8" t="s">
        <v>81</v>
      </c>
    </row>
    <row r="4" spans="1:10" x14ac:dyDescent="0.2">
      <c r="A4" s="7"/>
      <c r="B4" s="7"/>
      <c r="C4" s="50"/>
      <c r="D4" s="50"/>
      <c r="E4" s="50"/>
      <c r="F4" s="50"/>
      <c r="G4" s="50"/>
      <c r="H4" s="50"/>
      <c r="I4" s="7"/>
      <c r="J4" s="7"/>
    </row>
    <row r="5" spans="1:10" x14ac:dyDescent="0.2">
      <c r="A5" s="20" t="s">
        <v>13</v>
      </c>
      <c r="B5" s="50"/>
      <c r="C5" s="50"/>
      <c r="D5" s="60"/>
      <c r="E5" s="61"/>
      <c r="F5" s="6" t="s">
        <v>10</v>
      </c>
      <c r="G5" s="50"/>
      <c r="H5" s="50"/>
      <c r="I5" s="60"/>
      <c r="J5" s="7"/>
    </row>
    <row r="7" spans="1:10" x14ac:dyDescent="0.2">
      <c r="A7" s="9" t="s">
        <v>1</v>
      </c>
      <c r="B7" s="52" t="s">
        <v>2</v>
      </c>
      <c r="C7" s="53"/>
      <c r="D7" s="53"/>
      <c r="E7" s="54"/>
      <c r="F7" s="2" t="s">
        <v>3</v>
      </c>
      <c r="G7" s="58" t="s">
        <v>5</v>
      </c>
      <c r="H7" s="59"/>
      <c r="I7" s="62" t="s">
        <v>8</v>
      </c>
      <c r="J7" s="59"/>
    </row>
    <row r="8" spans="1:10" x14ac:dyDescent="0.2">
      <c r="A8" s="10" t="s">
        <v>14</v>
      </c>
      <c r="B8" s="55"/>
      <c r="C8" s="56"/>
      <c r="D8" s="56"/>
      <c r="E8" s="57"/>
      <c r="F8" s="11" t="s">
        <v>4</v>
      </c>
      <c r="G8" s="3" t="s">
        <v>6</v>
      </c>
      <c r="H8" s="12" t="s">
        <v>7</v>
      </c>
      <c r="I8" s="3" t="s">
        <v>6</v>
      </c>
      <c r="J8" s="12" t="s">
        <v>7</v>
      </c>
    </row>
    <row r="9" spans="1:10" x14ac:dyDescent="0.2">
      <c r="A9" s="21"/>
      <c r="B9" s="41" t="s">
        <v>82</v>
      </c>
      <c r="C9" s="41"/>
      <c r="D9" s="41"/>
      <c r="E9" s="41"/>
      <c r="F9" s="16"/>
      <c r="G9" s="14"/>
      <c r="H9" s="14"/>
      <c r="I9" s="14">
        <f t="shared" ref="I9:I34" si="0">F9*G9</f>
        <v>0</v>
      </c>
      <c r="J9" s="14">
        <f t="shared" ref="J9:J10" si="1">F9*H9</f>
        <v>0</v>
      </c>
    </row>
    <row r="10" spans="1:10" x14ac:dyDescent="0.2">
      <c r="A10" s="13"/>
      <c r="B10" s="45"/>
      <c r="C10" s="45"/>
      <c r="D10" s="45"/>
      <c r="E10" s="45"/>
      <c r="F10" s="16"/>
      <c r="G10" s="14"/>
      <c r="H10" s="14"/>
      <c r="I10" s="14">
        <f t="shared" si="0"/>
        <v>0</v>
      </c>
      <c r="J10" s="14">
        <f t="shared" si="1"/>
        <v>0</v>
      </c>
    </row>
    <row r="11" spans="1:10" x14ac:dyDescent="0.2">
      <c r="A11" s="29" t="s">
        <v>15</v>
      </c>
      <c r="B11" s="30" t="s">
        <v>17</v>
      </c>
      <c r="C11" s="30"/>
      <c r="D11" s="30"/>
      <c r="E11" s="30"/>
      <c r="F11" s="31">
        <v>50</v>
      </c>
      <c r="G11" s="32"/>
      <c r="H11" s="32"/>
      <c r="I11" s="32"/>
      <c r="J11" s="32"/>
    </row>
    <row r="12" spans="1:10" x14ac:dyDescent="0.2">
      <c r="A12" s="29" t="s">
        <v>16</v>
      </c>
      <c r="B12" s="30" t="s">
        <v>19</v>
      </c>
      <c r="C12" s="30"/>
      <c r="D12" s="30"/>
      <c r="E12" s="30"/>
      <c r="F12" s="31">
        <v>200</v>
      </c>
      <c r="G12" s="32"/>
      <c r="H12" s="32"/>
      <c r="I12" s="32"/>
      <c r="J12" s="32"/>
    </row>
    <row r="13" spans="1:10" x14ac:dyDescent="0.2">
      <c r="A13" s="29" t="s">
        <v>18</v>
      </c>
      <c r="B13" s="44" t="s">
        <v>21</v>
      </c>
      <c r="C13" s="44"/>
      <c r="D13" s="44"/>
      <c r="E13" s="44"/>
      <c r="F13" s="31">
        <v>120</v>
      </c>
      <c r="G13" s="32"/>
      <c r="H13" s="32"/>
      <c r="I13" s="32"/>
      <c r="J13" s="32"/>
    </row>
    <row r="14" spans="1:10" x14ac:dyDescent="0.2">
      <c r="A14" s="29" t="s">
        <v>20</v>
      </c>
      <c r="B14" s="33" t="s">
        <v>83</v>
      </c>
      <c r="C14" s="30"/>
      <c r="D14" s="30"/>
      <c r="E14" s="30"/>
      <c r="F14" s="31">
        <v>15</v>
      </c>
      <c r="G14" s="32"/>
      <c r="H14" s="32"/>
      <c r="I14" s="32"/>
      <c r="J14" s="32"/>
    </row>
    <row r="15" spans="1:10" x14ac:dyDescent="0.2">
      <c r="A15" s="29" t="s">
        <v>22</v>
      </c>
      <c r="B15" s="43" t="s">
        <v>84</v>
      </c>
      <c r="C15" s="44"/>
      <c r="D15" s="44"/>
      <c r="E15" s="44"/>
      <c r="F15" s="31">
        <v>380</v>
      </c>
      <c r="G15" s="32"/>
      <c r="H15" s="32"/>
      <c r="I15" s="32"/>
      <c r="J15" s="32"/>
    </row>
    <row r="16" spans="1:10" x14ac:dyDescent="0.2">
      <c r="A16" s="29" t="s">
        <v>23</v>
      </c>
      <c r="B16" s="34" t="s">
        <v>51</v>
      </c>
      <c r="C16" s="34"/>
      <c r="D16" s="34"/>
      <c r="E16" s="34"/>
      <c r="F16" s="29">
        <v>100</v>
      </c>
      <c r="G16" s="32"/>
      <c r="H16" s="32"/>
      <c r="I16" s="32"/>
      <c r="J16" s="35"/>
    </row>
    <row r="17" spans="1:10" x14ac:dyDescent="0.2">
      <c r="A17" s="29" t="s">
        <v>24</v>
      </c>
      <c r="B17" s="34" t="s">
        <v>53</v>
      </c>
      <c r="C17" s="36"/>
      <c r="D17" s="36"/>
      <c r="E17" s="36"/>
      <c r="F17" s="29">
        <v>6</v>
      </c>
      <c r="G17" s="32"/>
      <c r="H17" s="32"/>
      <c r="I17" s="32"/>
      <c r="J17" s="35"/>
    </row>
    <row r="18" spans="1:10" x14ac:dyDescent="0.2">
      <c r="A18" s="29" t="s">
        <v>25</v>
      </c>
      <c r="B18" s="34" t="s">
        <v>55</v>
      </c>
      <c r="C18" s="34"/>
      <c r="D18" s="34"/>
      <c r="E18" s="34"/>
      <c r="F18" s="29">
        <v>1</v>
      </c>
      <c r="G18" s="32"/>
      <c r="H18" s="32"/>
      <c r="I18" s="32"/>
      <c r="J18" s="35"/>
    </row>
    <row r="19" spans="1:10" x14ac:dyDescent="0.2">
      <c r="A19" s="29" t="s">
        <v>26</v>
      </c>
      <c r="B19" s="34" t="s">
        <v>66</v>
      </c>
      <c r="C19" s="34"/>
      <c r="D19" s="34"/>
      <c r="E19" s="34"/>
      <c r="F19" s="29">
        <v>4</v>
      </c>
      <c r="G19" s="32"/>
      <c r="H19" s="32"/>
      <c r="I19" s="32"/>
      <c r="J19" s="35"/>
    </row>
    <row r="20" spans="1:10" x14ac:dyDescent="0.2">
      <c r="A20" s="29" t="s">
        <v>27</v>
      </c>
      <c r="B20" s="30" t="s">
        <v>30</v>
      </c>
      <c r="C20" s="30"/>
      <c r="D20" s="30"/>
      <c r="E20" s="30"/>
      <c r="F20" s="31">
        <v>91</v>
      </c>
      <c r="G20" s="32"/>
      <c r="H20" s="32"/>
      <c r="I20" s="32"/>
      <c r="J20" s="32"/>
    </row>
    <row r="21" spans="1:10" x14ac:dyDescent="0.2">
      <c r="A21" s="29" t="s">
        <v>28</v>
      </c>
      <c r="B21" s="30" t="s">
        <v>32</v>
      </c>
      <c r="C21" s="30"/>
      <c r="D21" s="30"/>
      <c r="E21" s="30"/>
      <c r="F21" s="29">
        <v>10</v>
      </c>
      <c r="G21" s="32"/>
      <c r="H21" s="32"/>
      <c r="I21" s="32"/>
      <c r="J21" s="32"/>
    </row>
    <row r="22" spans="1:10" x14ac:dyDescent="0.2">
      <c r="A22" s="29" t="s">
        <v>29</v>
      </c>
      <c r="B22" s="34" t="s">
        <v>73</v>
      </c>
      <c r="C22" s="34"/>
      <c r="D22" s="34"/>
      <c r="E22" s="34"/>
      <c r="F22" s="31">
        <v>5</v>
      </c>
      <c r="G22" s="32"/>
      <c r="H22" s="32"/>
      <c r="I22" s="32"/>
      <c r="J22" s="35"/>
    </row>
    <row r="23" spans="1:10" x14ac:dyDescent="0.2">
      <c r="A23" s="29" t="s">
        <v>31</v>
      </c>
      <c r="B23" s="33" t="s">
        <v>89</v>
      </c>
      <c r="C23" s="30"/>
      <c r="D23" s="30"/>
      <c r="E23" s="30"/>
      <c r="F23" s="31">
        <v>5</v>
      </c>
      <c r="G23" s="32"/>
      <c r="H23" s="32"/>
      <c r="I23" s="32"/>
      <c r="J23" s="35"/>
    </row>
    <row r="24" spans="1:10" x14ac:dyDescent="0.2">
      <c r="A24" s="29" t="s">
        <v>33</v>
      </c>
      <c r="B24" s="33" t="s">
        <v>85</v>
      </c>
      <c r="C24" s="36"/>
      <c r="D24" s="36"/>
      <c r="E24" s="36"/>
      <c r="F24" s="29">
        <v>10</v>
      </c>
      <c r="G24" s="32"/>
      <c r="H24" s="32"/>
      <c r="I24" s="32"/>
      <c r="J24" s="35"/>
    </row>
    <row r="25" spans="1:10" x14ac:dyDescent="0.2">
      <c r="A25" s="29" t="s">
        <v>34</v>
      </c>
      <c r="B25" s="34" t="s">
        <v>77</v>
      </c>
      <c r="C25" s="36"/>
      <c r="D25" s="36"/>
      <c r="E25" s="36"/>
      <c r="F25" s="29">
        <v>2</v>
      </c>
      <c r="G25" s="32"/>
      <c r="H25" s="32"/>
      <c r="I25" s="32"/>
      <c r="J25" s="35"/>
    </row>
    <row r="26" spans="1:10" x14ac:dyDescent="0.2">
      <c r="A26" s="29" t="s">
        <v>35</v>
      </c>
      <c r="B26" s="33" t="s">
        <v>86</v>
      </c>
      <c r="C26" s="36"/>
      <c r="D26" s="36"/>
      <c r="E26" s="36"/>
      <c r="F26" s="29">
        <v>115</v>
      </c>
      <c r="G26" s="32"/>
      <c r="H26" s="32"/>
      <c r="I26" s="32"/>
      <c r="J26" s="35"/>
    </row>
    <row r="27" spans="1:10" x14ac:dyDescent="0.2">
      <c r="A27" s="29" t="s">
        <v>36</v>
      </c>
      <c r="B27" s="33" t="s">
        <v>97</v>
      </c>
      <c r="C27" s="30"/>
      <c r="D27" s="30"/>
      <c r="E27" s="30"/>
      <c r="F27" s="29">
        <v>50</v>
      </c>
      <c r="G27" s="32"/>
      <c r="H27" s="32"/>
      <c r="I27" s="32"/>
      <c r="J27" s="35"/>
    </row>
    <row r="28" spans="1:10" x14ac:dyDescent="0.2">
      <c r="A28" s="29" t="s">
        <v>37</v>
      </c>
      <c r="B28" s="33" t="s">
        <v>88</v>
      </c>
      <c r="C28" s="30"/>
      <c r="D28" s="30"/>
      <c r="E28" s="30"/>
      <c r="F28" s="29">
        <v>90</v>
      </c>
      <c r="G28" s="32"/>
      <c r="H28" s="32"/>
      <c r="I28" s="32"/>
      <c r="J28" s="35"/>
    </row>
    <row r="29" spans="1:10" x14ac:dyDescent="0.2">
      <c r="A29" s="29" t="s">
        <v>38</v>
      </c>
      <c r="B29" s="33" t="s">
        <v>90</v>
      </c>
      <c r="C29" s="30"/>
      <c r="D29" s="30"/>
      <c r="E29" s="30"/>
      <c r="F29" s="29">
        <v>1</v>
      </c>
      <c r="G29" s="32"/>
      <c r="H29" s="32"/>
      <c r="I29" s="32"/>
      <c r="J29" s="35"/>
    </row>
    <row r="30" spans="1:10" x14ac:dyDescent="0.2">
      <c r="A30" s="29" t="s">
        <v>39</v>
      </c>
      <c r="B30" s="33" t="s">
        <v>91</v>
      </c>
      <c r="C30" s="30"/>
      <c r="D30" s="30"/>
      <c r="E30" s="30"/>
      <c r="F30" s="29">
        <v>1</v>
      </c>
      <c r="G30" s="32"/>
      <c r="H30" s="32"/>
      <c r="I30" s="32"/>
      <c r="J30" s="35"/>
    </row>
    <row r="31" spans="1:10" x14ac:dyDescent="0.2">
      <c r="A31" s="29" t="s">
        <v>40</v>
      </c>
      <c r="B31" s="33" t="s">
        <v>93</v>
      </c>
      <c r="C31" s="30"/>
      <c r="D31" s="30"/>
      <c r="E31" s="30"/>
      <c r="F31" s="29">
        <v>3</v>
      </c>
      <c r="G31" s="32"/>
      <c r="H31" s="32"/>
      <c r="I31" s="32"/>
      <c r="J31" s="35"/>
    </row>
    <row r="32" spans="1:10" x14ac:dyDescent="0.2">
      <c r="A32" s="29" t="s">
        <v>41</v>
      </c>
      <c r="B32" s="33" t="s">
        <v>92</v>
      </c>
      <c r="C32" s="30"/>
      <c r="D32" s="30"/>
      <c r="E32" s="30"/>
      <c r="F32" s="29">
        <v>2</v>
      </c>
      <c r="G32" s="32"/>
      <c r="H32" s="32"/>
      <c r="I32" s="32"/>
      <c r="J32" s="35"/>
    </row>
    <row r="33" spans="1:10" x14ac:dyDescent="0.2">
      <c r="A33" s="29" t="s">
        <v>42</v>
      </c>
      <c r="B33" s="33" t="s">
        <v>94</v>
      </c>
      <c r="C33" s="30"/>
      <c r="D33" s="30"/>
      <c r="E33" s="30"/>
      <c r="F33" s="29">
        <v>1</v>
      </c>
      <c r="G33" s="32"/>
      <c r="H33" s="32"/>
      <c r="I33" s="32"/>
      <c r="J33" s="35"/>
    </row>
    <row r="34" spans="1:10" x14ac:dyDescent="0.2">
      <c r="A34" s="29" t="s">
        <v>43</v>
      </c>
      <c r="B34" s="46" t="s">
        <v>78</v>
      </c>
      <c r="C34" s="46"/>
      <c r="D34" s="46"/>
      <c r="E34" s="46"/>
      <c r="F34" s="31">
        <v>1</v>
      </c>
      <c r="G34" s="32"/>
      <c r="H34" s="32"/>
      <c r="I34" s="32">
        <f t="shared" si="0"/>
        <v>0</v>
      </c>
      <c r="J34" s="35"/>
    </row>
    <row r="35" spans="1:10" x14ac:dyDescent="0.2">
      <c r="A35" s="29" t="s">
        <v>44</v>
      </c>
      <c r="B35" s="47" t="s">
        <v>95</v>
      </c>
      <c r="C35" s="47"/>
      <c r="D35" s="47"/>
      <c r="E35" s="47"/>
      <c r="F35" s="37"/>
      <c r="G35" s="38"/>
      <c r="H35" s="38"/>
      <c r="I35" s="38">
        <f>SUM(I11:I34)</f>
        <v>0</v>
      </c>
      <c r="J35" s="39">
        <f>SUM(J11:J34)</f>
        <v>0</v>
      </c>
    </row>
    <row r="36" spans="1:10" x14ac:dyDescent="0.2">
      <c r="A36" s="13"/>
      <c r="B36" s="24"/>
      <c r="C36" s="24"/>
      <c r="D36" s="24"/>
      <c r="E36" s="24"/>
      <c r="F36" s="13"/>
      <c r="G36" s="14"/>
      <c r="H36" s="14"/>
      <c r="I36" s="14"/>
      <c r="J36" s="15"/>
    </row>
    <row r="37" spans="1:10" x14ac:dyDescent="0.2">
      <c r="A37" s="18"/>
      <c r="B37" s="48"/>
      <c r="C37" s="48"/>
      <c r="D37" s="48"/>
      <c r="E37" s="48"/>
      <c r="F37" s="16"/>
      <c r="G37" s="14"/>
      <c r="H37" s="14"/>
      <c r="I37" s="14"/>
      <c r="J37" s="15"/>
    </row>
    <row r="38" spans="1:10" x14ac:dyDescent="0.2">
      <c r="A38" s="18"/>
      <c r="B38" s="63"/>
      <c r="C38" s="63"/>
      <c r="D38" s="63"/>
      <c r="E38" s="63"/>
      <c r="F38" s="13"/>
      <c r="G38" s="14"/>
      <c r="H38" s="14"/>
      <c r="I38" s="14"/>
      <c r="J38" s="15"/>
    </row>
    <row r="39" spans="1:10" x14ac:dyDescent="0.2">
      <c r="A39" s="19"/>
      <c r="B39" s="63"/>
      <c r="C39" s="63"/>
      <c r="D39" s="63"/>
      <c r="E39" s="63"/>
      <c r="F39" s="13"/>
      <c r="G39" s="14"/>
      <c r="H39" s="14"/>
      <c r="I39" s="14">
        <f>F39*G39</f>
        <v>0</v>
      </c>
      <c r="J39" s="15">
        <f>F39*H39</f>
        <v>0</v>
      </c>
    </row>
    <row r="40" spans="1:10" x14ac:dyDescent="0.2">
      <c r="A40" s="49" t="s">
        <v>9</v>
      </c>
      <c r="B40" s="49"/>
      <c r="C40" s="50" t="s">
        <v>80</v>
      </c>
      <c r="D40" s="50"/>
      <c r="E40" s="50"/>
      <c r="F40" s="50"/>
      <c r="G40" s="50"/>
      <c r="H40" s="50"/>
      <c r="I40" s="5" t="s">
        <v>11</v>
      </c>
      <c r="J40" s="17" t="s">
        <v>16</v>
      </c>
    </row>
    <row r="41" spans="1:10" x14ac:dyDescent="0.2">
      <c r="A41" s="4"/>
      <c r="B41" s="4"/>
      <c r="C41" s="51" t="s">
        <v>79</v>
      </c>
      <c r="D41" s="51"/>
      <c r="E41" s="51"/>
      <c r="F41" s="51"/>
      <c r="G41" s="51"/>
      <c r="H41" s="51"/>
      <c r="I41" s="6"/>
      <c r="J41" s="7"/>
    </row>
    <row r="42" spans="1:10" x14ac:dyDescent="0.2">
      <c r="A42" s="49" t="s">
        <v>0</v>
      </c>
      <c r="B42" s="49"/>
      <c r="C42" s="50" t="s">
        <v>99</v>
      </c>
      <c r="D42" s="50"/>
      <c r="E42" s="50"/>
      <c r="F42" s="50"/>
      <c r="G42" s="50"/>
      <c r="H42" s="50"/>
      <c r="I42" s="6" t="s">
        <v>12</v>
      </c>
      <c r="J42" s="8" t="s">
        <v>81</v>
      </c>
    </row>
    <row r="43" spans="1:10" x14ac:dyDescent="0.2">
      <c r="A43" s="7"/>
      <c r="B43" s="7"/>
      <c r="C43" s="50"/>
      <c r="D43" s="50"/>
      <c r="E43" s="50"/>
      <c r="F43" s="50"/>
      <c r="G43" s="50"/>
      <c r="H43" s="50"/>
      <c r="I43" s="7"/>
      <c r="J43" s="7"/>
    </row>
    <row r="44" spans="1:10" x14ac:dyDescent="0.2">
      <c r="A44" s="20" t="s">
        <v>13</v>
      </c>
      <c r="B44" s="50"/>
      <c r="C44" s="50"/>
      <c r="D44" s="60"/>
      <c r="E44" s="61"/>
      <c r="F44" s="6" t="s">
        <v>10</v>
      </c>
      <c r="G44" s="50"/>
      <c r="H44" s="50"/>
      <c r="I44" s="60"/>
      <c r="J44" s="7"/>
    </row>
    <row r="46" spans="1:10" x14ac:dyDescent="0.2">
      <c r="A46" s="9" t="s">
        <v>1</v>
      </c>
      <c r="B46" s="52" t="s">
        <v>2</v>
      </c>
      <c r="C46" s="53"/>
      <c r="D46" s="53"/>
      <c r="E46" s="54"/>
      <c r="F46" s="2" t="s">
        <v>3</v>
      </c>
      <c r="G46" s="58" t="s">
        <v>5</v>
      </c>
      <c r="H46" s="59"/>
      <c r="I46" s="62" t="s">
        <v>8</v>
      </c>
      <c r="J46" s="59"/>
    </row>
    <row r="47" spans="1:10" x14ac:dyDescent="0.2">
      <c r="A47" s="10" t="s">
        <v>14</v>
      </c>
      <c r="B47" s="55"/>
      <c r="C47" s="56"/>
      <c r="D47" s="56"/>
      <c r="E47" s="57"/>
      <c r="F47" s="11" t="s">
        <v>4</v>
      </c>
      <c r="G47" s="3" t="s">
        <v>6</v>
      </c>
      <c r="H47" s="12" t="s">
        <v>7</v>
      </c>
      <c r="I47" s="3" t="s">
        <v>6</v>
      </c>
      <c r="J47" s="12" t="s">
        <v>7</v>
      </c>
    </row>
    <row r="48" spans="1:10" x14ac:dyDescent="0.2">
      <c r="A48" s="13"/>
      <c r="B48" s="48"/>
      <c r="C48" s="48"/>
      <c r="D48" s="48"/>
      <c r="E48" s="48"/>
      <c r="F48" s="16"/>
      <c r="G48" s="14"/>
      <c r="H48" s="14"/>
      <c r="I48" s="14">
        <f>SUM(I38)</f>
        <v>0</v>
      </c>
      <c r="J48" s="15">
        <f>SUM(J38)</f>
        <v>0</v>
      </c>
    </row>
    <row r="49" spans="1:10" x14ac:dyDescent="0.2">
      <c r="A49" s="13"/>
      <c r="B49" s="41" t="s">
        <v>96</v>
      </c>
      <c r="C49" s="41"/>
      <c r="D49" s="41"/>
      <c r="E49" s="41"/>
      <c r="F49" s="16"/>
      <c r="G49" s="14"/>
      <c r="H49" s="14"/>
      <c r="I49" s="14">
        <f t="shared" ref="I49:I74" si="2">F49*G49</f>
        <v>0</v>
      </c>
      <c r="J49" s="14">
        <f t="shared" ref="J49:J50" si="3">F49*H49</f>
        <v>0</v>
      </c>
    </row>
    <row r="50" spans="1:10" x14ac:dyDescent="0.2">
      <c r="A50" s="13"/>
      <c r="B50" s="45"/>
      <c r="C50" s="45"/>
      <c r="D50" s="45"/>
      <c r="E50" s="45"/>
      <c r="F50" s="16"/>
      <c r="G50" s="14"/>
      <c r="H50" s="14"/>
      <c r="I50" s="14">
        <f t="shared" si="2"/>
        <v>0</v>
      </c>
      <c r="J50" s="14">
        <f t="shared" si="3"/>
        <v>0</v>
      </c>
    </row>
    <row r="51" spans="1:10" x14ac:dyDescent="0.2">
      <c r="A51" s="29" t="s">
        <v>45</v>
      </c>
      <c r="B51" s="30" t="s">
        <v>17</v>
      </c>
      <c r="C51" s="30"/>
      <c r="D51" s="30"/>
      <c r="E51" s="30"/>
      <c r="F51" s="31">
        <v>50</v>
      </c>
      <c r="G51" s="32"/>
      <c r="H51" s="32"/>
      <c r="I51" s="32"/>
      <c r="J51" s="32"/>
    </row>
    <row r="52" spans="1:10" x14ac:dyDescent="0.2">
      <c r="A52" s="29" t="s">
        <v>46</v>
      </c>
      <c r="B52" s="30" t="s">
        <v>19</v>
      </c>
      <c r="C52" s="30"/>
      <c r="D52" s="30"/>
      <c r="E52" s="30"/>
      <c r="F52" s="31">
        <v>140</v>
      </c>
      <c r="G52" s="32"/>
      <c r="H52" s="32"/>
      <c r="I52" s="32"/>
      <c r="J52" s="32"/>
    </row>
    <row r="53" spans="1:10" x14ac:dyDescent="0.2">
      <c r="A53" s="29" t="s">
        <v>47</v>
      </c>
      <c r="B53" s="44" t="s">
        <v>21</v>
      </c>
      <c r="C53" s="44"/>
      <c r="D53" s="44"/>
      <c r="E53" s="44"/>
      <c r="F53" s="31">
        <v>70</v>
      </c>
      <c r="G53" s="32"/>
      <c r="H53" s="32"/>
      <c r="I53" s="32"/>
      <c r="J53" s="32"/>
    </row>
    <row r="54" spans="1:10" x14ac:dyDescent="0.2">
      <c r="A54" s="29" t="s">
        <v>48</v>
      </c>
      <c r="B54" s="33" t="s">
        <v>83</v>
      </c>
      <c r="C54" s="30"/>
      <c r="D54" s="30"/>
      <c r="E54" s="30"/>
      <c r="F54" s="31">
        <v>30</v>
      </c>
      <c r="G54" s="32"/>
      <c r="H54" s="32"/>
      <c r="I54" s="32"/>
      <c r="J54" s="32"/>
    </row>
    <row r="55" spans="1:10" x14ac:dyDescent="0.2">
      <c r="A55" s="29" t="s">
        <v>49</v>
      </c>
      <c r="B55" s="43" t="s">
        <v>84</v>
      </c>
      <c r="C55" s="44"/>
      <c r="D55" s="44"/>
      <c r="E55" s="44"/>
      <c r="F55" s="31">
        <v>380</v>
      </c>
      <c r="G55" s="32"/>
      <c r="H55" s="32"/>
      <c r="I55" s="32"/>
      <c r="J55" s="32"/>
    </row>
    <row r="56" spans="1:10" x14ac:dyDescent="0.2">
      <c r="A56" s="29" t="s">
        <v>50</v>
      </c>
      <c r="B56" s="34" t="s">
        <v>51</v>
      </c>
      <c r="C56" s="34"/>
      <c r="D56" s="34"/>
      <c r="E56" s="34"/>
      <c r="F56" s="29">
        <v>80</v>
      </c>
      <c r="G56" s="32"/>
      <c r="H56" s="32"/>
      <c r="I56" s="32"/>
      <c r="J56" s="35"/>
    </row>
    <row r="57" spans="1:10" x14ac:dyDescent="0.2">
      <c r="A57" s="29" t="s">
        <v>52</v>
      </c>
      <c r="B57" s="34" t="s">
        <v>53</v>
      </c>
      <c r="C57" s="36"/>
      <c r="D57" s="36"/>
      <c r="E57" s="36"/>
      <c r="F57" s="29">
        <v>6</v>
      </c>
      <c r="G57" s="32"/>
      <c r="H57" s="32"/>
      <c r="I57" s="32"/>
      <c r="J57" s="35"/>
    </row>
    <row r="58" spans="1:10" x14ac:dyDescent="0.2">
      <c r="A58" s="29" t="s">
        <v>54</v>
      </c>
      <c r="B58" s="34" t="s">
        <v>55</v>
      </c>
      <c r="C58" s="34"/>
      <c r="D58" s="34"/>
      <c r="E58" s="34"/>
      <c r="F58" s="29">
        <v>1</v>
      </c>
      <c r="G58" s="32"/>
      <c r="H58" s="32"/>
      <c r="I58" s="32"/>
      <c r="J58" s="35"/>
    </row>
    <row r="59" spans="1:10" x14ac:dyDescent="0.2">
      <c r="A59" s="29" t="s">
        <v>56</v>
      </c>
      <c r="B59" s="34" t="s">
        <v>66</v>
      </c>
      <c r="C59" s="34"/>
      <c r="D59" s="34"/>
      <c r="E59" s="34"/>
      <c r="F59" s="29">
        <v>4</v>
      </c>
      <c r="G59" s="32"/>
      <c r="H59" s="32"/>
      <c r="I59" s="32"/>
      <c r="J59" s="35"/>
    </row>
    <row r="60" spans="1:10" x14ac:dyDescent="0.2">
      <c r="A60" s="29" t="s">
        <v>57</v>
      </c>
      <c r="B60" s="30" t="s">
        <v>30</v>
      </c>
      <c r="C60" s="30"/>
      <c r="D60" s="30"/>
      <c r="E60" s="30"/>
      <c r="F60" s="31">
        <v>59</v>
      </c>
      <c r="G60" s="32"/>
      <c r="H60" s="32"/>
      <c r="I60" s="32"/>
      <c r="J60" s="32"/>
    </row>
    <row r="61" spans="1:10" x14ac:dyDescent="0.2">
      <c r="A61" s="29" t="s">
        <v>58</v>
      </c>
      <c r="B61" s="30" t="s">
        <v>32</v>
      </c>
      <c r="C61" s="30"/>
      <c r="D61" s="30"/>
      <c r="E61" s="30"/>
      <c r="F61" s="29">
        <v>10</v>
      </c>
      <c r="G61" s="32"/>
      <c r="H61" s="32"/>
      <c r="I61" s="32"/>
      <c r="J61" s="32"/>
    </row>
    <row r="62" spans="1:10" x14ac:dyDescent="0.2">
      <c r="A62" s="29" t="s">
        <v>59</v>
      </c>
      <c r="B62" s="34" t="s">
        <v>73</v>
      </c>
      <c r="C62" s="34"/>
      <c r="D62" s="34"/>
      <c r="E62" s="34"/>
      <c r="F62" s="31">
        <v>4</v>
      </c>
      <c r="G62" s="32"/>
      <c r="H62" s="32"/>
      <c r="I62" s="32"/>
      <c r="J62" s="35"/>
    </row>
    <row r="63" spans="1:10" x14ac:dyDescent="0.2">
      <c r="A63" s="29" t="s">
        <v>60</v>
      </c>
      <c r="B63" s="33" t="s">
        <v>89</v>
      </c>
      <c r="C63" s="30"/>
      <c r="D63" s="30"/>
      <c r="E63" s="30"/>
      <c r="F63" s="31">
        <v>4</v>
      </c>
      <c r="G63" s="32"/>
      <c r="H63" s="32"/>
      <c r="I63" s="32"/>
      <c r="J63" s="35"/>
    </row>
    <row r="64" spans="1:10" x14ac:dyDescent="0.2">
      <c r="A64" s="29" t="s">
        <v>61</v>
      </c>
      <c r="B64" s="33" t="s">
        <v>85</v>
      </c>
      <c r="C64" s="36"/>
      <c r="D64" s="36"/>
      <c r="E64" s="36"/>
      <c r="F64" s="29">
        <v>8</v>
      </c>
      <c r="G64" s="32"/>
      <c r="H64" s="32"/>
      <c r="I64" s="32"/>
      <c r="J64" s="35"/>
    </row>
    <row r="65" spans="1:10" x14ac:dyDescent="0.2">
      <c r="A65" s="29" t="s">
        <v>62</v>
      </c>
      <c r="B65" s="34" t="s">
        <v>77</v>
      </c>
      <c r="C65" s="36"/>
      <c r="D65" s="36"/>
      <c r="E65" s="36"/>
      <c r="F65" s="29">
        <v>2</v>
      </c>
      <c r="G65" s="32"/>
      <c r="H65" s="32"/>
      <c r="I65" s="32"/>
      <c r="J65" s="35"/>
    </row>
    <row r="66" spans="1:10" x14ac:dyDescent="0.2">
      <c r="A66" s="29" t="s">
        <v>63</v>
      </c>
      <c r="B66" s="33" t="s">
        <v>86</v>
      </c>
      <c r="C66" s="36"/>
      <c r="D66" s="36"/>
      <c r="E66" s="36"/>
      <c r="F66" s="29">
        <v>20</v>
      </c>
      <c r="G66" s="32"/>
      <c r="H66" s="32"/>
      <c r="I66" s="32"/>
      <c r="J66" s="35"/>
    </row>
    <row r="67" spans="1:10" x14ac:dyDescent="0.2">
      <c r="A67" s="29" t="s">
        <v>64</v>
      </c>
      <c r="B67" s="33" t="s">
        <v>87</v>
      </c>
      <c r="C67" s="30"/>
      <c r="D67" s="30"/>
      <c r="E67" s="30"/>
      <c r="F67" s="29">
        <v>40</v>
      </c>
      <c r="G67" s="32"/>
      <c r="H67" s="32"/>
      <c r="I67" s="32"/>
      <c r="J67" s="35"/>
    </row>
    <row r="68" spans="1:10" x14ac:dyDescent="0.2">
      <c r="A68" s="29" t="s">
        <v>65</v>
      </c>
      <c r="B68" s="33" t="s">
        <v>88</v>
      </c>
      <c r="C68" s="30"/>
      <c r="D68" s="30"/>
      <c r="E68" s="30"/>
      <c r="F68" s="29">
        <v>70</v>
      </c>
      <c r="G68" s="32"/>
      <c r="H68" s="32"/>
      <c r="I68" s="32"/>
      <c r="J68" s="35"/>
    </row>
    <row r="69" spans="1:10" x14ac:dyDescent="0.2">
      <c r="A69" s="29" t="s">
        <v>67</v>
      </c>
      <c r="B69" s="33" t="s">
        <v>90</v>
      </c>
      <c r="C69" s="30"/>
      <c r="D69" s="30"/>
      <c r="E69" s="30"/>
      <c r="F69" s="29">
        <v>1</v>
      </c>
      <c r="G69" s="32"/>
      <c r="H69" s="32"/>
      <c r="I69" s="32"/>
      <c r="J69" s="35"/>
    </row>
    <row r="70" spans="1:10" x14ac:dyDescent="0.2">
      <c r="A70" s="29" t="s">
        <v>68</v>
      </c>
      <c r="B70" s="33" t="s">
        <v>91</v>
      </c>
      <c r="C70" s="30"/>
      <c r="D70" s="30"/>
      <c r="E70" s="30"/>
      <c r="F70" s="29">
        <v>1</v>
      </c>
      <c r="G70" s="32"/>
      <c r="H70" s="32"/>
      <c r="I70" s="32"/>
      <c r="J70" s="35"/>
    </row>
    <row r="71" spans="1:10" x14ac:dyDescent="0.2">
      <c r="A71" s="40" t="s">
        <v>69</v>
      </c>
      <c r="B71" s="33" t="s">
        <v>93</v>
      </c>
      <c r="C71" s="30"/>
      <c r="D71" s="30"/>
      <c r="E71" s="30"/>
      <c r="F71" s="29">
        <v>2</v>
      </c>
      <c r="G71" s="32"/>
      <c r="H71" s="32"/>
      <c r="I71" s="32"/>
      <c r="J71" s="35"/>
    </row>
    <row r="72" spans="1:10" x14ac:dyDescent="0.2">
      <c r="A72" s="29" t="s">
        <v>70</v>
      </c>
      <c r="B72" s="33" t="s">
        <v>92</v>
      </c>
      <c r="C72" s="30"/>
      <c r="D72" s="30"/>
      <c r="E72" s="30"/>
      <c r="F72" s="29">
        <v>2</v>
      </c>
      <c r="G72" s="32"/>
      <c r="H72" s="32"/>
      <c r="I72" s="32"/>
      <c r="J72" s="35"/>
    </row>
    <row r="73" spans="1:10" x14ac:dyDescent="0.2">
      <c r="A73" s="29" t="s">
        <v>71</v>
      </c>
      <c r="B73" s="33" t="s">
        <v>94</v>
      </c>
      <c r="C73" s="30"/>
      <c r="D73" s="30"/>
      <c r="E73" s="30"/>
      <c r="F73" s="29">
        <v>1</v>
      </c>
      <c r="G73" s="32"/>
      <c r="H73" s="32"/>
      <c r="I73" s="32"/>
      <c r="J73" s="35"/>
    </row>
    <row r="74" spans="1:10" x14ac:dyDescent="0.2">
      <c r="A74" s="40" t="s">
        <v>72</v>
      </c>
      <c r="B74" s="46" t="s">
        <v>78</v>
      </c>
      <c r="C74" s="46"/>
      <c r="D74" s="46"/>
      <c r="E74" s="46"/>
      <c r="F74" s="31">
        <v>1</v>
      </c>
      <c r="G74" s="32"/>
      <c r="H74" s="32"/>
      <c r="I74" s="32">
        <f t="shared" si="2"/>
        <v>0</v>
      </c>
      <c r="J74" s="35"/>
    </row>
    <row r="75" spans="1:10" x14ac:dyDescent="0.2">
      <c r="A75" s="29"/>
      <c r="B75" s="47" t="s">
        <v>95</v>
      </c>
      <c r="C75" s="47"/>
      <c r="D75" s="47"/>
      <c r="E75" s="47"/>
      <c r="F75" s="37"/>
      <c r="G75" s="38"/>
      <c r="H75" s="38"/>
      <c r="I75" s="38">
        <f>SUM(I51:I74)</f>
        <v>0</v>
      </c>
      <c r="J75" s="39">
        <f>SUM(J51:J74)</f>
        <v>0</v>
      </c>
    </row>
    <row r="76" spans="1:10" x14ac:dyDescent="0.2">
      <c r="A76" s="13"/>
      <c r="B76" s="41"/>
      <c r="C76" s="41"/>
      <c r="D76" s="41"/>
      <c r="E76" s="41"/>
      <c r="F76" s="13"/>
      <c r="G76" s="14"/>
      <c r="H76" s="14"/>
      <c r="I76" s="14"/>
      <c r="J76" s="15"/>
    </row>
    <row r="77" spans="1:10" x14ac:dyDescent="0.2">
      <c r="A77" s="13"/>
      <c r="B77" s="48"/>
      <c r="C77" s="48"/>
      <c r="D77" s="48"/>
      <c r="E77" s="48"/>
      <c r="F77" s="13"/>
      <c r="G77" s="14"/>
      <c r="H77" s="14"/>
      <c r="I77" s="14"/>
      <c r="J77" s="15"/>
    </row>
    <row r="78" spans="1:10" x14ac:dyDescent="0.2">
      <c r="A78" s="13"/>
      <c r="B78" s="42" t="s">
        <v>74</v>
      </c>
      <c r="C78" s="42"/>
      <c r="D78" s="42"/>
      <c r="E78" s="42"/>
      <c r="F78" s="13"/>
      <c r="G78" s="14"/>
      <c r="H78" s="14"/>
      <c r="I78" s="22">
        <f>SUM(I35+I75)</f>
        <v>0</v>
      </c>
      <c r="J78" s="15">
        <f>F78*H78</f>
        <v>0</v>
      </c>
    </row>
    <row r="79" spans="1:10" x14ac:dyDescent="0.2">
      <c r="A79" s="13"/>
      <c r="B79" s="42" t="s">
        <v>76</v>
      </c>
      <c r="C79" s="42"/>
      <c r="D79" s="42"/>
      <c r="E79" s="42"/>
      <c r="F79" s="13"/>
      <c r="G79" s="14"/>
      <c r="H79" s="14"/>
      <c r="I79" s="22">
        <f>SUM(I78*0.03)</f>
        <v>0</v>
      </c>
      <c r="J79" s="15">
        <f>F79*H79</f>
        <v>0</v>
      </c>
    </row>
    <row r="80" spans="1:10" x14ac:dyDescent="0.2">
      <c r="A80" s="13"/>
      <c r="B80" s="48"/>
      <c r="C80" s="48"/>
      <c r="D80" s="48"/>
      <c r="E80" s="48"/>
      <c r="F80" s="13"/>
      <c r="G80" s="14"/>
      <c r="H80" s="14"/>
      <c r="I80" s="14">
        <f>F80*G80</f>
        <v>0</v>
      </c>
      <c r="J80" s="15">
        <f>F80*H80</f>
        <v>0</v>
      </c>
    </row>
    <row r="81" spans="1:10" x14ac:dyDescent="0.2">
      <c r="A81" s="13"/>
      <c r="B81" s="42" t="s">
        <v>75</v>
      </c>
      <c r="C81" s="42"/>
      <c r="D81" s="42"/>
      <c r="E81" s="42"/>
      <c r="F81" s="13"/>
      <c r="G81" s="14"/>
      <c r="H81" s="14"/>
      <c r="I81" s="14">
        <f>F81*G81</f>
        <v>0</v>
      </c>
      <c r="J81" s="23">
        <f>SUM(J35+J75)</f>
        <v>0</v>
      </c>
    </row>
    <row r="82" spans="1:10" x14ac:dyDescent="0.2">
      <c r="A82" s="13"/>
      <c r="B82" s="48"/>
      <c r="C82" s="48"/>
      <c r="D82" s="48"/>
      <c r="E82" s="48"/>
      <c r="F82" s="13"/>
      <c r="G82" s="14"/>
      <c r="H82" s="14"/>
      <c r="I82" s="14"/>
      <c r="J82" s="15"/>
    </row>
    <row r="83" spans="1:10" x14ac:dyDescent="0.2">
      <c r="A83" s="13"/>
      <c r="B83" s="48" t="s">
        <v>95</v>
      </c>
      <c r="C83" s="48"/>
      <c r="D83" s="48"/>
      <c r="E83" s="48"/>
      <c r="F83" s="13"/>
      <c r="G83" s="14"/>
      <c r="H83" s="14"/>
      <c r="I83" s="14">
        <f>SUM(I78:I82)</f>
        <v>0</v>
      </c>
      <c r="J83" s="15">
        <f>SUM(J78:J82)</f>
        <v>0</v>
      </c>
    </row>
    <row r="84" spans="1:10" x14ac:dyDescent="0.2">
      <c r="A84" s="13"/>
      <c r="B84" s="24"/>
      <c r="C84" s="24"/>
      <c r="D84" s="24"/>
      <c r="E84" s="24"/>
      <c r="F84" s="13"/>
      <c r="G84" s="14"/>
      <c r="H84" s="14"/>
      <c r="I84" s="14">
        <f>F84*G84</f>
        <v>0</v>
      </c>
      <c r="J84" s="15">
        <f>F84*H84</f>
        <v>0</v>
      </c>
    </row>
    <row r="85" spans="1:10" ht="15.75" x14ac:dyDescent="0.25">
      <c r="A85" s="13"/>
      <c r="B85" s="25" t="s">
        <v>98</v>
      </c>
      <c r="C85" s="25"/>
      <c r="D85" s="25"/>
      <c r="E85" s="25"/>
      <c r="F85" s="26"/>
      <c r="G85" s="27"/>
      <c r="H85" s="27"/>
      <c r="I85" s="28">
        <f>SUM(I82:J83)</f>
        <v>0</v>
      </c>
      <c r="J85" s="15">
        <f>F85*H85</f>
        <v>0</v>
      </c>
    </row>
    <row r="86" spans="1:10" x14ac:dyDescent="0.2">
      <c r="A86" s="13"/>
      <c r="B86" s="24"/>
      <c r="C86" s="24"/>
      <c r="D86" s="24"/>
      <c r="E86" s="24"/>
      <c r="F86" s="13"/>
      <c r="G86" s="14"/>
      <c r="H86" s="14"/>
      <c r="I86" s="14"/>
      <c r="J86" s="15"/>
    </row>
    <row r="87" spans="1:10" x14ac:dyDescent="0.2">
      <c r="A87" s="13"/>
      <c r="B87" s="24"/>
      <c r="C87" s="24"/>
      <c r="D87" s="24"/>
      <c r="E87" s="24"/>
      <c r="F87" s="13"/>
      <c r="G87" s="14"/>
      <c r="H87" s="14"/>
      <c r="I87" s="14"/>
      <c r="J87" s="15"/>
    </row>
    <row r="88" spans="1:10" x14ac:dyDescent="0.2">
      <c r="H88" s="1"/>
      <c r="I88" s="1"/>
    </row>
    <row r="89" spans="1:10" x14ac:dyDescent="0.2">
      <c r="H89" s="1"/>
      <c r="I89" s="1"/>
    </row>
    <row r="90" spans="1:10" x14ac:dyDescent="0.2">
      <c r="H90" s="1"/>
      <c r="I90" s="1"/>
    </row>
    <row r="91" spans="1:10" x14ac:dyDescent="0.2">
      <c r="H91" s="1"/>
      <c r="I91" s="1"/>
    </row>
    <row r="92" spans="1:10" x14ac:dyDescent="0.2">
      <c r="H92" s="1"/>
      <c r="I92" s="1"/>
    </row>
    <row r="93" spans="1:10" x14ac:dyDescent="0.2">
      <c r="H93" s="1"/>
      <c r="I93" s="1"/>
    </row>
    <row r="94" spans="1:10" x14ac:dyDescent="0.2">
      <c r="H94" s="1"/>
      <c r="I94" s="1"/>
    </row>
    <row r="95" spans="1:10" x14ac:dyDescent="0.2">
      <c r="H95" s="1"/>
      <c r="I95" s="1"/>
    </row>
    <row r="96" spans="1:10" x14ac:dyDescent="0.2">
      <c r="H96" s="1"/>
      <c r="I96" s="1"/>
    </row>
    <row r="97" spans="8:9" x14ac:dyDescent="0.2">
      <c r="H97" s="1"/>
      <c r="I97" s="1"/>
    </row>
    <row r="98" spans="8:9" x14ac:dyDescent="0.2">
      <c r="H98" s="1"/>
      <c r="I98" s="1"/>
    </row>
    <row r="99" spans="8:9" x14ac:dyDescent="0.2">
      <c r="H99" s="1"/>
      <c r="I99" s="1"/>
    </row>
    <row r="100" spans="8:9" x14ac:dyDescent="0.2">
      <c r="H100" s="1"/>
      <c r="I100" s="1"/>
    </row>
    <row r="101" spans="8:9" x14ac:dyDescent="0.2">
      <c r="H101" s="1"/>
      <c r="I101" s="1"/>
    </row>
    <row r="102" spans="8:9" x14ac:dyDescent="0.2">
      <c r="H102" s="1"/>
      <c r="I102" s="1"/>
    </row>
    <row r="103" spans="8:9" x14ac:dyDescent="0.2">
      <c r="H103" s="1"/>
      <c r="I103" s="1"/>
    </row>
    <row r="104" spans="8:9" x14ac:dyDescent="0.2">
      <c r="H104" s="1"/>
      <c r="I104" s="1"/>
    </row>
    <row r="105" spans="8:9" x14ac:dyDescent="0.2">
      <c r="H105" s="1"/>
      <c r="I105" s="1"/>
    </row>
    <row r="106" spans="8:9" x14ac:dyDescent="0.2">
      <c r="H106" s="1"/>
      <c r="I106" s="1"/>
    </row>
    <row r="107" spans="8:9" x14ac:dyDescent="0.2">
      <c r="H107" s="1"/>
      <c r="I107" s="1"/>
    </row>
    <row r="108" spans="8:9" x14ac:dyDescent="0.2">
      <c r="H108" s="1"/>
      <c r="I108" s="1"/>
    </row>
    <row r="109" spans="8:9" x14ac:dyDescent="0.2">
      <c r="H109" s="1"/>
      <c r="I109" s="1"/>
    </row>
    <row r="110" spans="8:9" x14ac:dyDescent="0.2">
      <c r="H110" s="1"/>
      <c r="I110" s="1"/>
    </row>
    <row r="111" spans="8:9" x14ac:dyDescent="0.2">
      <c r="H111" s="1"/>
      <c r="I111" s="1"/>
    </row>
    <row r="112" spans="8:9" x14ac:dyDescent="0.2">
      <c r="H112" s="1"/>
      <c r="I112" s="1"/>
    </row>
    <row r="113" spans="8:9" x14ac:dyDescent="0.2">
      <c r="H113" s="1"/>
      <c r="I113" s="1"/>
    </row>
    <row r="114" spans="8:9" x14ac:dyDescent="0.2">
      <c r="H114" s="1"/>
      <c r="I114" s="1"/>
    </row>
    <row r="115" spans="8:9" x14ac:dyDescent="0.2">
      <c r="H115" s="1"/>
      <c r="I115" s="1"/>
    </row>
    <row r="116" spans="8:9" x14ac:dyDescent="0.2">
      <c r="H116" s="1"/>
      <c r="I116" s="1"/>
    </row>
    <row r="117" spans="8:9" x14ac:dyDescent="0.2">
      <c r="H117" s="1"/>
      <c r="I117" s="1"/>
    </row>
    <row r="118" spans="8:9" x14ac:dyDescent="0.2">
      <c r="H118" s="1"/>
      <c r="I118" s="1"/>
    </row>
    <row r="119" spans="8:9" x14ac:dyDescent="0.2">
      <c r="H119" s="1"/>
      <c r="I119" s="1"/>
    </row>
    <row r="120" spans="8:9" x14ac:dyDescent="0.2">
      <c r="H120" s="1"/>
      <c r="I120" s="1"/>
    </row>
    <row r="121" spans="8:9" x14ac:dyDescent="0.2">
      <c r="H121" s="1"/>
      <c r="I121" s="1"/>
    </row>
    <row r="122" spans="8:9" x14ac:dyDescent="0.2">
      <c r="H122" s="1"/>
      <c r="I122" s="1"/>
    </row>
    <row r="123" spans="8:9" x14ac:dyDescent="0.2">
      <c r="H123" s="1"/>
      <c r="I123" s="1"/>
    </row>
    <row r="124" spans="8:9" x14ac:dyDescent="0.2">
      <c r="H124" s="1"/>
      <c r="I124" s="1"/>
    </row>
    <row r="125" spans="8:9" x14ac:dyDescent="0.2">
      <c r="H125" s="1"/>
      <c r="I125" s="1"/>
    </row>
    <row r="126" spans="8:9" x14ac:dyDescent="0.2">
      <c r="H126" s="1"/>
      <c r="I126" s="1"/>
    </row>
    <row r="127" spans="8:9" x14ac:dyDescent="0.2">
      <c r="H127" s="1"/>
      <c r="I127" s="1"/>
    </row>
    <row r="128" spans="8:9" x14ac:dyDescent="0.2">
      <c r="H128" s="1"/>
      <c r="I128" s="1"/>
    </row>
    <row r="129" spans="8:9" x14ac:dyDescent="0.2">
      <c r="H129" s="1"/>
      <c r="I129" s="1"/>
    </row>
    <row r="130" spans="8:9" x14ac:dyDescent="0.2">
      <c r="H130" s="1"/>
      <c r="I130" s="1"/>
    </row>
    <row r="131" spans="8:9" x14ac:dyDescent="0.2">
      <c r="H131" s="1"/>
      <c r="I131" s="1"/>
    </row>
    <row r="132" spans="8:9" x14ac:dyDescent="0.2">
      <c r="H132" s="1"/>
      <c r="I132" s="1"/>
    </row>
    <row r="133" spans="8:9" x14ac:dyDescent="0.2">
      <c r="H133" s="1"/>
      <c r="I133" s="1"/>
    </row>
    <row r="134" spans="8:9" x14ac:dyDescent="0.2">
      <c r="H134" s="1"/>
      <c r="I134" s="1"/>
    </row>
    <row r="135" spans="8:9" x14ac:dyDescent="0.2">
      <c r="H135" s="1"/>
      <c r="I135" s="1"/>
    </row>
    <row r="136" spans="8:9" x14ac:dyDescent="0.2">
      <c r="H136" s="1"/>
      <c r="I136" s="1"/>
    </row>
    <row r="137" spans="8:9" x14ac:dyDescent="0.2">
      <c r="H137" s="1"/>
      <c r="I137" s="1"/>
    </row>
    <row r="138" spans="8:9" x14ac:dyDescent="0.2">
      <c r="H138" s="1"/>
      <c r="I138" s="1"/>
    </row>
    <row r="139" spans="8:9" x14ac:dyDescent="0.2">
      <c r="H139" s="1"/>
      <c r="I139" s="1"/>
    </row>
    <row r="140" spans="8:9" x14ac:dyDescent="0.2">
      <c r="H140" s="1"/>
      <c r="I140" s="1"/>
    </row>
    <row r="141" spans="8:9" x14ac:dyDescent="0.2">
      <c r="H141" s="1"/>
      <c r="I141" s="1"/>
    </row>
    <row r="142" spans="8:9" x14ac:dyDescent="0.2">
      <c r="H142" s="1"/>
      <c r="I142" s="1"/>
    </row>
    <row r="143" spans="8:9" x14ac:dyDescent="0.2">
      <c r="H143" s="1"/>
      <c r="I143" s="1"/>
    </row>
    <row r="144" spans="8:9" x14ac:dyDescent="0.2">
      <c r="H144" s="1"/>
      <c r="I144" s="1"/>
    </row>
    <row r="145" spans="8:9" x14ac:dyDescent="0.2">
      <c r="H145" s="1"/>
      <c r="I145" s="1"/>
    </row>
    <row r="146" spans="8:9" x14ac:dyDescent="0.2">
      <c r="H146" s="1"/>
      <c r="I146" s="1"/>
    </row>
    <row r="147" spans="8:9" x14ac:dyDescent="0.2">
      <c r="H147" s="1"/>
      <c r="I147" s="1"/>
    </row>
    <row r="148" spans="8:9" x14ac:dyDescent="0.2">
      <c r="H148" s="1"/>
      <c r="I148" s="1"/>
    </row>
    <row r="149" spans="8:9" x14ac:dyDescent="0.2">
      <c r="H149" s="1"/>
      <c r="I149" s="1"/>
    </row>
    <row r="150" spans="8:9" x14ac:dyDescent="0.2">
      <c r="H150" s="1"/>
      <c r="I150" s="1"/>
    </row>
    <row r="151" spans="8:9" x14ac:dyDescent="0.2">
      <c r="H151" s="1"/>
      <c r="I151" s="1"/>
    </row>
    <row r="152" spans="8:9" x14ac:dyDescent="0.2">
      <c r="H152" s="1"/>
      <c r="I152" s="1"/>
    </row>
    <row r="153" spans="8:9" x14ac:dyDescent="0.2">
      <c r="H153" s="1"/>
      <c r="I153" s="1"/>
    </row>
    <row r="154" spans="8:9" x14ac:dyDescent="0.2">
      <c r="H154" s="1"/>
      <c r="I154" s="1"/>
    </row>
    <row r="155" spans="8:9" x14ac:dyDescent="0.2">
      <c r="H155" s="1"/>
      <c r="I155" s="1"/>
    </row>
    <row r="156" spans="8:9" x14ac:dyDescent="0.2">
      <c r="H156" s="1"/>
      <c r="I156" s="1"/>
    </row>
    <row r="157" spans="8:9" x14ac:dyDescent="0.2">
      <c r="H157" s="1"/>
      <c r="I157" s="1"/>
    </row>
    <row r="158" spans="8:9" x14ac:dyDescent="0.2">
      <c r="H158" s="1"/>
      <c r="I158" s="1"/>
    </row>
    <row r="159" spans="8:9" x14ac:dyDescent="0.2">
      <c r="H159" s="1"/>
      <c r="I159" s="1"/>
    </row>
    <row r="160" spans="8:9" x14ac:dyDescent="0.2">
      <c r="H160" s="1"/>
      <c r="I160" s="1"/>
    </row>
    <row r="161" spans="8:9" x14ac:dyDescent="0.2">
      <c r="H161" s="1"/>
      <c r="I161" s="1"/>
    </row>
    <row r="162" spans="8:9" x14ac:dyDescent="0.2">
      <c r="H162" s="1"/>
      <c r="I162" s="1"/>
    </row>
    <row r="163" spans="8:9" x14ac:dyDescent="0.2">
      <c r="H163" s="1"/>
      <c r="I163" s="1"/>
    </row>
    <row r="164" spans="8:9" x14ac:dyDescent="0.2">
      <c r="H164" s="1"/>
      <c r="I164" s="1"/>
    </row>
    <row r="165" spans="8:9" x14ac:dyDescent="0.2">
      <c r="H165" s="1"/>
      <c r="I165" s="1"/>
    </row>
    <row r="166" spans="8:9" x14ac:dyDescent="0.2">
      <c r="H166" s="1"/>
      <c r="I166" s="1"/>
    </row>
    <row r="167" spans="8:9" x14ac:dyDescent="0.2">
      <c r="H167" s="1"/>
      <c r="I167" s="1"/>
    </row>
    <row r="168" spans="8:9" x14ac:dyDescent="0.2">
      <c r="H168" s="1"/>
      <c r="I168" s="1"/>
    </row>
    <row r="169" spans="8:9" x14ac:dyDescent="0.2">
      <c r="H169" s="1"/>
      <c r="I169" s="1"/>
    </row>
    <row r="170" spans="8:9" x14ac:dyDescent="0.2">
      <c r="H170" s="1"/>
      <c r="I170" s="1"/>
    </row>
    <row r="171" spans="8:9" x14ac:dyDescent="0.2">
      <c r="H171" s="1"/>
      <c r="I171" s="1"/>
    </row>
    <row r="172" spans="8:9" x14ac:dyDescent="0.2">
      <c r="H172" s="1"/>
      <c r="I172" s="1"/>
    </row>
    <row r="173" spans="8:9" x14ac:dyDescent="0.2">
      <c r="H173" s="1"/>
      <c r="I173" s="1"/>
    </row>
    <row r="174" spans="8:9" x14ac:dyDescent="0.2">
      <c r="H174" s="1"/>
      <c r="I174" s="1"/>
    </row>
    <row r="175" spans="8:9" x14ac:dyDescent="0.2">
      <c r="H175" s="1"/>
      <c r="I175" s="1"/>
    </row>
    <row r="176" spans="8:9" x14ac:dyDescent="0.2">
      <c r="H176" s="1"/>
      <c r="I176" s="1"/>
    </row>
    <row r="177" spans="8:9" x14ac:dyDescent="0.2">
      <c r="H177" s="1"/>
      <c r="I177" s="1"/>
    </row>
    <row r="178" spans="8:9" x14ac:dyDescent="0.2">
      <c r="H178" s="1"/>
      <c r="I178" s="1"/>
    </row>
    <row r="179" spans="8:9" x14ac:dyDescent="0.2">
      <c r="H179" s="1"/>
      <c r="I179" s="1"/>
    </row>
    <row r="180" spans="8:9" x14ac:dyDescent="0.2">
      <c r="H180" s="1"/>
      <c r="I180" s="1"/>
    </row>
    <row r="181" spans="8:9" x14ac:dyDescent="0.2">
      <c r="H181" s="1"/>
      <c r="I181" s="1"/>
    </row>
    <row r="182" spans="8:9" x14ac:dyDescent="0.2">
      <c r="H182" s="1"/>
      <c r="I182" s="1"/>
    </row>
    <row r="183" spans="8:9" x14ac:dyDescent="0.2">
      <c r="H183" s="1"/>
      <c r="I183" s="1"/>
    </row>
    <row r="184" spans="8:9" x14ac:dyDescent="0.2">
      <c r="H184" s="1"/>
      <c r="I184" s="1"/>
    </row>
    <row r="185" spans="8:9" x14ac:dyDescent="0.2">
      <c r="H185" s="1"/>
      <c r="I185" s="1"/>
    </row>
    <row r="186" spans="8:9" x14ac:dyDescent="0.2">
      <c r="H186" s="1"/>
      <c r="I186" s="1"/>
    </row>
    <row r="187" spans="8:9" x14ac:dyDescent="0.2">
      <c r="H187" s="1"/>
      <c r="I187" s="1"/>
    </row>
    <row r="188" spans="8:9" x14ac:dyDescent="0.2">
      <c r="H188" s="1"/>
      <c r="I188" s="1"/>
    </row>
    <row r="189" spans="8:9" x14ac:dyDescent="0.2">
      <c r="H189" s="1"/>
      <c r="I189" s="1"/>
    </row>
    <row r="190" spans="8:9" x14ac:dyDescent="0.2">
      <c r="H190" s="1"/>
      <c r="I190" s="1"/>
    </row>
    <row r="191" spans="8:9" x14ac:dyDescent="0.2">
      <c r="H191" s="1"/>
      <c r="I191" s="1"/>
    </row>
    <row r="192" spans="8:9" x14ac:dyDescent="0.2">
      <c r="H192" s="1"/>
      <c r="I192" s="1"/>
    </row>
    <row r="193" spans="8:9" x14ac:dyDescent="0.2">
      <c r="H193" s="1"/>
      <c r="I193" s="1"/>
    </row>
    <row r="194" spans="8:9" x14ac:dyDescent="0.2">
      <c r="H194" s="1"/>
      <c r="I194" s="1"/>
    </row>
    <row r="195" spans="8:9" x14ac:dyDescent="0.2">
      <c r="H195" s="1"/>
      <c r="I195" s="1"/>
    </row>
    <row r="196" spans="8:9" x14ac:dyDescent="0.2">
      <c r="H196" s="1"/>
      <c r="I196" s="1"/>
    </row>
    <row r="197" spans="8:9" x14ac:dyDescent="0.2">
      <c r="H197" s="1"/>
      <c r="I197" s="1"/>
    </row>
    <row r="198" spans="8:9" x14ac:dyDescent="0.2">
      <c r="H198" s="1"/>
      <c r="I198" s="1"/>
    </row>
    <row r="199" spans="8:9" x14ac:dyDescent="0.2">
      <c r="H199" s="1"/>
      <c r="I199" s="1"/>
    </row>
    <row r="200" spans="8:9" x14ac:dyDescent="0.2">
      <c r="H200" s="1"/>
      <c r="I200" s="1"/>
    </row>
    <row r="201" spans="8:9" x14ac:dyDescent="0.2">
      <c r="H201" s="1"/>
      <c r="I201" s="1"/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  <row r="220" spans="8:9" x14ac:dyDescent="0.2">
      <c r="H220" s="1"/>
      <c r="I220" s="1"/>
    </row>
    <row r="221" spans="8:9" x14ac:dyDescent="0.2">
      <c r="H221" s="1"/>
      <c r="I221" s="1"/>
    </row>
    <row r="222" spans="8:9" x14ac:dyDescent="0.2">
      <c r="H222" s="1"/>
      <c r="I222" s="1"/>
    </row>
    <row r="223" spans="8:9" x14ac:dyDescent="0.2">
      <c r="H223" s="1"/>
      <c r="I223" s="1"/>
    </row>
    <row r="224" spans="8:9" x14ac:dyDescent="0.2">
      <c r="H224" s="1"/>
      <c r="I224" s="1"/>
    </row>
    <row r="225" spans="8:9" x14ac:dyDescent="0.2">
      <c r="H225" s="1"/>
      <c r="I225" s="1"/>
    </row>
    <row r="226" spans="8:9" x14ac:dyDescent="0.2">
      <c r="H226" s="1"/>
      <c r="I226" s="1"/>
    </row>
    <row r="227" spans="8:9" x14ac:dyDescent="0.2">
      <c r="H227" s="1"/>
      <c r="I227" s="1"/>
    </row>
    <row r="228" spans="8:9" x14ac:dyDescent="0.2">
      <c r="H228" s="1"/>
      <c r="I228" s="1"/>
    </row>
    <row r="229" spans="8:9" x14ac:dyDescent="0.2">
      <c r="H229" s="1"/>
      <c r="I229" s="1"/>
    </row>
    <row r="230" spans="8:9" x14ac:dyDescent="0.2">
      <c r="H230" s="1"/>
      <c r="I230" s="1"/>
    </row>
    <row r="231" spans="8:9" x14ac:dyDescent="0.2">
      <c r="H231" s="1"/>
      <c r="I231" s="1"/>
    </row>
    <row r="232" spans="8:9" x14ac:dyDescent="0.2">
      <c r="H232" s="1"/>
      <c r="I232" s="1"/>
    </row>
    <row r="233" spans="8:9" x14ac:dyDescent="0.2">
      <c r="H233" s="1"/>
      <c r="I233" s="1"/>
    </row>
    <row r="234" spans="8:9" x14ac:dyDescent="0.2">
      <c r="H234" s="1"/>
      <c r="I234" s="1"/>
    </row>
    <row r="235" spans="8:9" x14ac:dyDescent="0.2">
      <c r="H235" s="1"/>
      <c r="I235" s="1"/>
    </row>
    <row r="236" spans="8:9" x14ac:dyDescent="0.2">
      <c r="H236" s="1"/>
      <c r="I236" s="1"/>
    </row>
    <row r="237" spans="8:9" x14ac:dyDescent="0.2">
      <c r="H237" s="1"/>
      <c r="I237" s="1"/>
    </row>
    <row r="238" spans="8:9" x14ac:dyDescent="0.2">
      <c r="H238" s="1"/>
      <c r="I238" s="1"/>
    </row>
    <row r="239" spans="8:9" x14ac:dyDescent="0.2">
      <c r="H239" s="1"/>
      <c r="I239" s="1"/>
    </row>
    <row r="240" spans="8:9" x14ac:dyDescent="0.2">
      <c r="H240" s="1"/>
      <c r="I240" s="1"/>
    </row>
    <row r="241" spans="8:9" x14ac:dyDescent="0.2">
      <c r="H241" s="1"/>
      <c r="I241" s="1"/>
    </row>
    <row r="242" spans="8:9" x14ac:dyDescent="0.2">
      <c r="H242" s="1"/>
      <c r="I242" s="1"/>
    </row>
    <row r="243" spans="8:9" x14ac:dyDescent="0.2">
      <c r="H243" s="1"/>
      <c r="I243" s="1"/>
    </row>
    <row r="244" spans="8:9" x14ac:dyDescent="0.2">
      <c r="H244" s="1"/>
      <c r="I244" s="1"/>
    </row>
    <row r="245" spans="8:9" x14ac:dyDescent="0.2">
      <c r="H245" s="1"/>
      <c r="I245" s="1"/>
    </row>
    <row r="246" spans="8:9" x14ac:dyDescent="0.2">
      <c r="H246" s="1"/>
      <c r="I246" s="1"/>
    </row>
    <row r="247" spans="8:9" x14ac:dyDescent="0.2">
      <c r="H247" s="1"/>
      <c r="I247" s="1"/>
    </row>
    <row r="248" spans="8:9" x14ac:dyDescent="0.2">
      <c r="H248" s="1"/>
      <c r="I248" s="1"/>
    </row>
    <row r="249" spans="8:9" x14ac:dyDescent="0.2">
      <c r="H249" s="1"/>
      <c r="I249" s="1"/>
    </row>
    <row r="250" spans="8:9" x14ac:dyDescent="0.2">
      <c r="H250" s="1"/>
      <c r="I250" s="1"/>
    </row>
    <row r="251" spans="8:9" x14ac:dyDescent="0.2">
      <c r="H251" s="1"/>
      <c r="I251" s="1"/>
    </row>
    <row r="252" spans="8:9" x14ac:dyDescent="0.2">
      <c r="H252" s="1"/>
      <c r="I252" s="1"/>
    </row>
    <row r="253" spans="8:9" x14ac:dyDescent="0.2">
      <c r="H253" s="1"/>
      <c r="I253" s="1"/>
    </row>
    <row r="254" spans="8:9" x14ac:dyDescent="0.2">
      <c r="H254" s="1"/>
      <c r="I254" s="1"/>
    </row>
    <row r="255" spans="8:9" x14ac:dyDescent="0.2">
      <c r="H255" s="1"/>
      <c r="I255" s="1"/>
    </row>
    <row r="256" spans="8:9" x14ac:dyDescent="0.2">
      <c r="H256" s="1"/>
      <c r="I256" s="1"/>
    </row>
    <row r="257" spans="8:9" x14ac:dyDescent="0.2">
      <c r="H257" s="1"/>
      <c r="I257" s="1"/>
    </row>
    <row r="258" spans="8:9" x14ac:dyDescent="0.2">
      <c r="H258" s="1"/>
      <c r="I258" s="1"/>
    </row>
    <row r="259" spans="8:9" x14ac:dyDescent="0.2">
      <c r="H259" s="1"/>
      <c r="I259" s="1"/>
    </row>
    <row r="260" spans="8:9" x14ac:dyDescent="0.2">
      <c r="H260" s="1"/>
      <c r="I260" s="1"/>
    </row>
    <row r="261" spans="8:9" x14ac:dyDescent="0.2">
      <c r="H261" s="1"/>
      <c r="I261" s="1"/>
    </row>
    <row r="262" spans="8:9" x14ac:dyDescent="0.2">
      <c r="H262" s="1"/>
      <c r="I262" s="1"/>
    </row>
    <row r="263" spans="8:9" x14ac:dyDescent="0.2">
      <c r="H263" s="1"/>
      <c r="I263" s="1"/>
    </row>
    <row r="264" spans="8:9" x14ac:dyDescent="0.2">
      <c r="H264" s="1"/>
      <c r="I264" s="1"/>
    </row>
    <row r="265" spans="8:9" x14ac:dyDescent="0.2">
      <c r="H265" s="1"/>
      <c r="I265" s="1"/>
    </row>
    <row r="266" spans="8:9" x14ac:dyDescent="0.2">
      <c r="H266" s="1"/>
      <c r="I266" s="1"/>
    </row>
    <row r="267" spans="8:9" x14ac:dyDescent="0.2">
      <c r="H267" s="1"/>
      <c r="I267" s="1"/>
    </row>
    <row r="268" spans="8:9" x14ac:dyDescent="0.2">
      <c r="H268" s="1"/>
      <c r="I268" s="1"/>
    </row>
    <row r="269" spans="8:9" x14ac:dyDescent="0.2">
      <c r="H269" s="1"/>
      <c r="I269" s="1"/>
    </row>
    <row r="270" spans="8:9" x14ac:dyDescent="0.2">
      <c r="H270" s="1"/>
      <c r="I270" s="1"/>
    </row>
    <row r="271" spans="8:9" x14ac:dyDescent="0.2">
      <c r="H271" s="1"/>
      <c r="I271" s="1"/>
    </row>
    <row r="272" spans="8:9" x14ac:dyDescent="0.2">
      <c r="H272" s="1"/>
      <c r="I272" s="1"/>
    </row>
    <row r="273" spans="8:9" x14ac:dyDescent="0.2">
      <c r="H273" s="1"/>
      <c r="I273" s="1"/>
    </row>
    <row r="274" spans="8:9" x14ac:dyDescent="0.2">
      <c r="H274" s="1"/>
      <c r="I274" s="1"/>
    </row>
    <row r="275" spans="8:9" x14ac:dyDescent="0.2">
      <c r="H275" s="1"/>
      <c r="I275" s="1"/>
    </row>
    <row r="276" spans="8:9" x14ac:dyDescent="0.2">
      <c r="H276" s="1"/>
      <c r="I276" s="1"/>
    </row>
    <row r="277" spans="8:9" x14ac:dyDescent="0.2">
      <c r="H277" s="1"/>
      <c r="I277" s="1"/>
    </row>
    <row r="278" spans="8:9" x14ac:dyDescent="0.2">
      <c r="H278" s="1"/>
      <c r="I278" s="1"/>
    </row>
    <row r="279" spans="8:9" x14ac:dyDescent="0.2">
      <c r="H279" s="1"/>
      <c r="I279" s="1"/>
    </row>
    <row r="280" spans="8:9" x14ac:dyDescent="0.2">
      <c r="H280" s="1"/>
      <c r="I280" s="1"/>
    </row>
    <row r="281" spans="8:9" x14ac:dyDescent="0.2">
      <c r="H281" s="1"/>
      <c r="I281" s="1"/>
    </row>
    <row r="282" spans="8:9" x14ac:dyDescent="0.2">
      <c r="H282" s="1"/>
      <c r="I282" s="1"/>
    </row>
    <row r="283" spans="8:9" x14ac:dyDescent="0.2">
      <c r="H283" s="1"/>
      <c r="I283" s="1"/>
    </row>
    <row r="284" spans="8:9" x14ac:dyDescent="0.2">
      <c r="H284" s="1"/>
      <c r="I284" s="1"/>
    </row>
    <row r="285" spans="8:9" x14ac:dyDescent="0.2">
      <c r="H285" s="1"/>
      <c r="I285" s="1"/>
    </row>
    <row r="286" spans="8:9" x14ac:dyDescent="0.2">
      <c r="H286" s="1"/>
      <c r="I286" s="1"/>
    </row>
    <row r="287" spans="8:9" x14ac:dyDescent="0.2">
      <c r="H287" s="1"/>
      <c r="I287" s="1"/>
    </row>
    <row r="288" spans="8:9" x14ac:dyDescent="0.2">
      <c r="H288" s="1"/>
      <c r="I288" s="1"/>
    </row>
    <row r="289" spans="8:9" x14ac:dyDescent="0.2">
      <c r="H289" s="1"/>
      <c r="I289" s="1"/>
    </row>
    <row r="290" spans="8:9" x14ac:dyDescent="0.2">
      <c r="H290" s="1"/>
      <c r="I290" s="1"/>
    </row>
    <row r="291" spans="8:9" x14ac:dyDescent="0.2">
      <c r="H291" s="1"/>
      <c r="I291" s="1"/>
    </row>
    <row r="292" spans="8:9" x14ac:dyDescent="0.2">
      <c r="H292" s="1"/>
      <c r="I292" s="1"/>
    </row>
    <row r="293" spans="8:9" x14ac:dyDescent="0.2">
      <c r="H293" s="1"/>
      <c r="I293" s="1"/>
    </row>
    <row r="294" spans="8:9" x14ac:dyDescent="0.2">
      <c r="H294" s="1"/>
      <c r="I294" s="1"/>
    </row>
    <row r="295" spans="8:9" x14ac:dyDescent="0.2">
      <c r="H295" s="1"/>
      <c r="I295" s="1"/>
    </row>
    <row r="296" spans="8:9" x14ac:dyDescent="0.2">
      <c r="H296" s="1"/>
      <c r="I296" s="1"/>
    </row>
    <row r="297" spans="8:9" x14ac:dyDescent="0.2">
      <c r="H297" s="1"/>
      <c r="I297" s="1"/>
    </row>
    <row r="298" spans="8:9" x14ac:dyDescent="0.2">
      <c r="H298" s="1"/>
      <c r="I298" s="1"/>
    </row>
    <row r="299" spans="8:9" x14ac:dyDescent="0.2">
      <c r="H299" s="1"/>
      <c r="I299" s="1"/>
    </row>
    <row r="300" spans="8:9" x14ac:dyDescent="0.2">
      <c r="H300" s="1"/>
      <c r="I300" s="1"/>
    </row>
    <row r="301" spans="8:9" x14ac:dyDescent="0.2">
      <c r="H301" s="1"/>
      <c r="I301" s="1"/>
    </row>
    <row r="302" spans="8:9" x14ac:dyDescent="0.2">
      <c r="H302" s="1"/>
      <c r="I302" s="1"/>
    </row>
    <row r="303" spans="8:9" x14ac:dyDescent="0.2">
      <c r="H303" s="1"/>
      <c r="I303" s="1"/>
    </row>
    <row r="304" spans="8:9" x14ac:dyDescent="0.2">
      <c r="H304" s="1"/>
      <c r="I304" s="1"/>
    </row>
    <row r="305" spans="8:9" x14ac:dyDescent="0.2">
      <c r="H305" s="1"/>
      <c r="I305" s="1"/>
    </row>
    <row r="306" spans="8:9" x14ac:dyDescent="0.2">
      <c r="H306" s="1"/>
      <c r="I306" s="1"/>
    </row>
    <row r="307" spans="8:9" x14ac:dyDescent="0.2">
      <c r="H307" s="1"/>
      <c r="I307" s="1"/>
    </row>
    <row r="308" spans="8:9" x14ac:dyDescent="0.2">
      <c r="H308" s="1"/>
      <c r="I308" s="1"/>
    </row>
    <row r="309" spans="8:9" x14ac:dyDescent="0.2">
      <c r="H309" s="1"/>
      <c r="I309" s="1"/>
    </row>
    <row r="310" spans="8:9" x14ac:dyDescent="0.2">
      <c r="H310" s="1"/>
      <c r="I310" s="1"/>
    </row>
    <row r="311" spans="8:9" x14ac:dyDescent="0.2">
      <c r="H311" s="1"/>
      <c r="I311" s="1"/>
    </row>
    <row r="312" spans="8:9" x14ac:dyDescent="0.2">
      <c r="H312" s="1"/>
      <c r="I312" s="1"/>
    </row>
    <row r="313" spans="8:9" x14ac:dyDescent="0.2">
      <c r="H313" s="1"/>
      <c r="I313" s="1"/>
    </row>
    <row r="314" spans="8:9" x14ac:dyDescent="0.2">
      <c r="H314" s="1"/>
      <c r="I314" s="1"/>
    </row>
    <row r="315" spans="8:9" x14ac:dyDescent="0.2">
      <c r="H315" s="1"/>
      <c r="I315" s="1"/>
    </row>
    <row r="316" spans="8:9" x14ac:dyDescent="0.2">
      <c r="H316" s="1"/>
      <c r="I316" s="1"/>
    </row>
    <row r="317" spans="8:9" x14ac:dyDescent="0.2">
      <c r="H317" s="1"/>
      <c r="I317" s="1"/>
    </row>
    <row r="318" spans="8:9" x14ac:dyDescent="0.2">
      <c r="H318" s="1"/>
      <c r="I318" s="1"/>
    </row>
    <row r="319" spans="8:9" x14ac:dyDescent="0.2">
      <c r="H319" s="1"/>
      <c r="I319" s="1"/>
    </row>
    <row r="320" spans="8:9" x14ac:dyDescent="0.2">
      <c r="H320" s="1"/>
      <c r="I320" s="1"/>
    </row>
    <row r="321" spans="8:9" x14ac:dyDescent="0.2">
      <c r="H321" s="1"/>
      <c r="I321" s="1"/>
    </row>
    <row r="322" spans="8:9" x14ac:dyDescent="0.2">
      <c r="H322" s="1"/>
      <c r="I322" s="1"/>
    </row>
    <row r="323" spans="8:9" x14ac:dyDescent="0.2">
      <c r="H323" s="1"/>
      <c r="I323" s="1"/>
    </row>
    <row r="324" spans="8:9" x14ac:dyDescent="0.2">
      <c r="H324" s="1"/>
      <c r="I324" s="1"/>
    </row>
    <row r="325" spans="8:9" x14ac:dyDescent="0.2">
      <c r="H325" s="1"/>
      <c r="I325" s="1"/>
    </row>
    <row r="326" spans="8:9" x14ac:dyDescent="0.2">
      <c r="H326" s="1"/>
      <c r="I326" s="1"/>
    </row>
    <row r="327" spans="8:9" x14ac:dyDescent="0.2">
      <c r="H327" s="1"/>
      <c r="I327" s="1"/>
    </row>
    <row r="328" spans="8:9" x14ac:dyDescent="0.2">
      <c r="H328" s="1"/>
      <c r="I328" s="1"/>
    </row>
    <row r="329" spans="8:9" x14ac:dyDescent="0.2">
      <c r="H329" s="1"/>
      <c r="I329" s="1"/>
    </row>
    <row r="330" spans="8:9" x14ac:dyDescent="0.2">
      <c r="H330" s="1"/>
      <c r="I330" s="1"/>
    </row>
    <row r="331" spans="8:9" x14ac:dyDescent="0.2">
      <c r="H331" s="1"/>
      <c r="I331" s="1"/>
    </row>
    <row r="332" spans="8:9" x14ac:dyDescent="0.2">
      <c r="H332" s="1"/>
      <c r="I332" s="1"/>
    </row>
    <row r="333" spans="8:9" x14ac:dyDescent="0.2">
      <c r="H333" s="1"/>
      <c r="I333" s="1"/>
    </row>
    <row r="334" spans="8:9" x14ac:dyDescent="0.2">
      <c r="H334" s="1"/>
      <c r="I334" s="1"/>
    </row>
    <row r="335" spans="8:9" x14ac:dyDescent="0.2">
      <c r="H335" s="1"/>
      <c r="I335" s="1"/>
    </row>
    <row r="336" spans="8:9" x14ac:dyDescent="0.2">
      <c r="H336" s="1"/>
      <c r="I336" s="1"/>
    </row>
    <row r="337" spans="8:9" x14ac:dyDescent="0.2">
      <c r="H337" s="1"/>
      <c r="I337" s="1"/>
    </row>
    <row r="338" spans="8:9" x14ac:dyDescent="0.2">
      <c r="H338" s="1"/>
      <c r="I338" s="1"/>
    </row>
    <row r="339" spans="8:9" x14ac:dyDescent="0.2">
      <c r="H339" s="1"/>
      <c r="I339" s="1"/>
    </row>
    <row r="340" spans="8:9" x14ac:dyDescent="0.2">
      <c r="H340" s="1"/>
      <c r="I340" s="1"/>
    </row>
    <row r="341" spans="8:9" x14ac:dyDescent="0.2">
      <c r="H341" s="1"/>
      <c r="I341" s="1"/>
    </row>
    <row r="342" spans="8:9" x14ac:dyDescent="0.2">
      <c r="H342" s="1"/>
      <c r="I342" s="1"/>
    </row>
    <row r="343" spans="8:9" x14ac:dyDescent="0.2">
      <c r="H343" s="1"/>
      <c r="I343" s="1"/>
    </row>
    <row r="344" spans="8:9" x14ac:dyDescent="0.2">
      <c r="H344" s="1"/>
      <c r="I344" s="1"/>
    </row>
    <row r="345" spans="8:9" x14ac:dyDescent="0.2">
      <c r="H345" s="1"/>
      <c r="I345" s="1"/>
    </row>
    <row r="346" spans="8:9" x14ac:dyDescent="0.2">
      <c r="H346" s="1"/>
      <c r="I346" s="1"/>
    </row>
    <row r="347" spans="8:9" x14ac:dyDescent="0.2">
      <c r="H347" s="1"/>
      <c r="I347" s="1"/>
    </row>
    <row r="348" spans="8:9" x14ac:dyDescent="0.2">
      <c r="H348" s="1"/>
      <c r="I348" s="1"/>
    </row>
    <row r="349" spans="8:9" x14ac:dyDescent="0.2">
      <c r="H349" s="1"/>
      <c r="I349" s="1"/>
    </row>
    <row r="350" spans="8:9" x14ac:dyDescent="0.2">
      <c r="H350" s="1"/>
      <c r="I350" s="1"/>
    </row>
    <row r="351" spans="8:9" x14ac:dyDescent="0.2">
      <c r="H351" s="1"/>
      <c r="I351" s="1"/>
    </row>
    <row r="352" spans="8:9" x14ac:dyDescent="0.2">
      <c r="H352" s="1"/>
      <c r="I352" s="1"/>
    </row>
    <row r="353" spans="8:9" x14ac:dyDescent="0.2">
      <c r="H353" s="1"/>
      <c r="I353" s="1"/>
    </row>
    <row r="354" spans="8:9" x14ac:dyDescent="0.2">
      <c r="H354" s="1"/>
      <c r="I354" s="1"/>
    </row>
    <row r="355" spans="8:9" x14ac:dyDescent="0.2">
      <c r="H355" s="1"/>
      <c r="I355" s="1"/>
    </row>
    <row r="356" spans="8:9" x14ac:dyDescent="0.2">
      <c r="H356" s="1"/>
      <c r="I356" s="1"/>
    </row>
    <row r="357" spans="8:9" x14ac:dyDescent="0.2">
      <c r="H357" s="1"/>
      <c r="I357" s="1"/>
    </row>
    <row r="358" spans="8:9" x14ac:dyDescent="0.2">
      <c r="H358" s="1"/>
      <c r="I358" s="1"/>
    </row>
    <row r="359" spans="8:9" x14ac:dyDescent="0.2">
      <c r="H359" s="1"/>
      <c r="I359" s="1"/>
    </row>
    <row r="360" spans="8:9" x14ac:dyDescent="0.2">
      <c r="H360" s="1"/>
      <c r="I360" s="1"/>
    </row>
    <row r="361" spans="8:9" x14ac:dyDescent="0.2">
      <c r="H361" s="1"/>
      <c r="I361" s="1"/>
    </row>
    <row r="362" spans="8:9" x14ac:dyDescent="0.2">
      <c r="H362" s="1"/>
      <c r="I362" s="1"/>
    </row>
    <row r="363" spans="8:9" x14ac:dyDescent="0.2">
      <c r="H363" s="1"/>
      <c r="I363" s="1"/>
    </row>
    <row r="364" spans="8:9" x14ac:dyDescent="0.2">
      <c r="H364" s="1"/>
      <c r="I364" s="1"/>
    </row>
    <row r="365" spans="8:9" x14ac:dyDescent="0.2">
      <c r="H365" s="1"/>
      <c r="I365" s="1"/>
    </row>
    <row r="366" spans="8:9" x14ac:dyDescent="0.2">
      <c r="H366" s="1"/>
      <c r="I366" s="1"/>
    </row>
    <row r="367" spans="8:9" x14ac:dyDescent="0.2">
      <c r="H367" s="1"/>
      <c r="I367" s="1"/>
    </row>
    <row r="368" spans="8:9" x14ac:dyDescent="0.2">
      <c r="H368" s="1"/>
      <c r="I368" s="1"/>
    </row>
    <row r="369" spans="8:9" x14ac:dyDescent="0.2">
      <c r="H369" s="1"/>
      <c r="I369" s="1"/>
    </row>
    <row r="370" spans="8:9" x14ac:dyDescent="0.2">
      <c r="H370" s="1"/>
      <c r="I370" s="1"/>
    </row>
    <row r="371" spans="8:9" x14ac:dyDescent="0.2">
      <c r="H371" s="1"/>
      <c r="I371" s="1"/>
    </row>
    <row r="372" spans="8:9" x14ac:dyDescent="0.2">
      <c r="H372" s="1"/>
      <c r="I372" s="1"/>
    </row>
    <row r="373" spans="8:9" x14ac:dyDescent="0.2">
      <c r="H373" s="1"/>
      <c r="I373" s="1"/>
    </row>
    <row r="374" spans="8:9" x14ac:dyDescent="0.2">
      <c r="H374" s="1"/>
      <c r="I374" s="1"/>
    </row>
    <row r="375" spans="8:9" x14ac:dyDescent="0.2">
      <c r="H375" s="1"/>
      <c r="I375" s="1"/>
    </row>
    <row r="376" spans="8:9" x14ac:dyDescent="0.2">
      <c r="H376" s="1"/>
      <c r="I376" s="1"/>
    </row>
    <row r="377" spans="8:9" x14ac:dyDescent="0.2">
      <c r="H377" s="1"/>
      <c r="I377" s="1"/>
    </row>
    <row r="378" spans="8:9" x14ac:dyDescent="0.2">
      <c r="H378" s="1"/>
      <c r="I378" s="1"/>
    </row>
    <row r="379" spans="8:9" x14ac:dyDescent="0.2">
      <c r="H379" s="1"/>
      <c r="I379" s="1"/>
    </row>
    <row r="380" spans="8:9" x14ac:dyDescent="0.2">
      <c r="H380" s="1"/>
      <c r="I380" s="1"/>
    </row>
    <row r="381" spans="8:9" x14ac:dyDescent="0.2">
      <c r="H381" s="1"/>
      <c r="I381" s="1"/>
    </row>
    <row r="382" spans="8:9" x14ac:dyDescent="0.2">
      <c r="H382" s="1"/>
      <c r="I382" s="1"/>
    </row>
    <row r="383" spans="8:9" x14ac:dyDescent="0.2">
      <c r="H383" s="1"/>
      <c r="I383" s="1"/>
    </row>
    <row r="384" spans="8:9" x14ac:dyDescent="0.2">
      <c r="H384" s="1"/>
      <c r="I384" s="1"/>
    </row>
    <row r="385" spans="8:9" x14ac:dyDescent="0.2">
      <c r="H385" s="1"/>
      <c r="I385" s="1"/>
    </row>
    <row r="386" spans="8:9" x14ac:dyDescent="0.2">
      <c r="H386" s="1"/>
      <c r="I386" s="1"/>
    </row>
    <row r="387" spans="8:9" x14ac:dyDescent="0.2">
      <c r="H387" s="1"/>
      <c r="I387" s="1"/>
    </row>
    <row r="388" spans="8:9" x14ac:dyDescent="0.2">
      <c r="H388" s="1"/>
      <c r="I388" s="1"/>
    </row>
    <row r="389" spans="8:9" x14ac:dyDescent="0.2">
      <c r="H389" s="1"/>
      <c r="I389" s="1"/>
    </row>
    <row r="390" spans="8:9" x14ac:dyDescent="0.2">
      <c r="H390" s="1"/>
      <c r="I390" s="1"/>
    </row>
    <row r="391" spans="8:9" x14ac:dyDescent="0.2">
      <c r="H391" s="1"/>
      <c r="I391" s="1"/>
    </row>
    <row r="392" spans="8:9" x14ac:dyDescent="0.2">
      <c r="H392" s="1"/>
      <c r="I392" s="1"/>
    </row>
    <row r="393" spans="8:9" x14ac:dyDescent="0.2">
      <c r="H393" s="1"/>
      <c r="I393" s="1"/>
    </row>
    <row r="394" spans="8:9" x14ac:dyDescent="0.2">
      <c r="H394" s="1"/>
      <c r="I394" s="1"/>
    </row>
    <row r="395" spans="8:9" x14ac:dyDescent="0.2">
      <c r="H395" s="1"/>
      <c r="I395" s="1"/>
    </row>
    <row r="396" spans="8:9" x14ac:dyDescent="0.2">
      <c r="H396" s="1"/>
      <c r="I396" s="1"/>
    </row>
    <row r="397" spans="8:9" x14ac:dyDescent="0.2">
      <c r="H397" s="1"/>
      <c r="I397" s="1"/>
    </row>
    <row r="398" spans="8:9" x14ac:dyDescent="0.2">
      <c r="H398" s="1"/>
      <c r="I398" s="1"/>
    </row>
    <row r="399" spans="8:9" x14ac:dyDescent="0.2">
      <c r="H399" s="1"/>
      <c r="I399" s="1"/>
    </row>
    <row r="400" spans="8:9" x14ac:dyDescent="0.2">
      <c r="H400" s="1"/>
      <c r="I400" s="1"/>
    </row>
    <row r="401" spans="8:9" x14ac:dyDescent="0.2">
      <c r="H401" s="1"/>
      <c r="I401" s="1"/>
    </row>
    <row r="402" spans="8:9" x14ac:dyDescent="0.2">
      <c r="H402" s="1"/>
      <c r="I402" s="1"/>
    </row>
    <row r="403" spans="8:9" x14ac:dyDescent="0.2">
      <c r="H403" s="1"/>
      <c r="I403" s="1"/>
    </row>
    <row r="404" spans="8:9" x14ac:dyDescent="0.2">
      <c r="H404" s="1"/>
      <c r="I404" s="1"/>
    </row>
    <row r="405" spans="8:9" x14ac:dyDescent="0.2">
      <c r="H405" s="1"/>
      <c r="I405" s="1"/>
    </row>
    <row r="406" spans="8:9" x14ac:dyDescent="0.2">
      <c r="H406" s="1"/>
      <c r="I406" s="1"/>
    </row>
    <row r="407" spans="8:9" x14ac:dyDescent="0.2">
      <c r="H407" s="1"/>
      <c r="I407" s="1"/>
    </row>
    <row r="408" spans="8:9" x14ac:dyDescent="0.2">
      <c r="H408" s="1"/>
      <c r="I408" s="1"/>
    </row>
    <row r="409" spans="8:9" x14ac:dyDescent="0.2">
      <c r="H409" s="1"/>
      <c r="I409" s="1"/>
    </row>
    <row r="410" spans="8:9" x14ac:dyDescent="0.2">
      <c r="H410" s="1"/>
      <c r="I410" s="1"/>
    </row>
    <row r="411" spans="8:9" x14ac:dyDescent="0.2">
      <c r="H411" s="1"/>
      <c r="I411" s="1"/>
    </row>
    <row r="412" spans="8:9" x14ac:dyDescent="0.2">
      <c r="H412" s="1"/>
      <c r="I412" s="1"/>
    </row>
    <row r="413" spans="8:9" x14ac:dyDescent="0.2">
      <c r="H413" s="1"/>
      <c r="I413" s="1"/>
    </row>
    <row r="414" spans="8:9" x14ac:dyDescent="0.2">
      <c r="H414" s="1"/>
      <c r="I414" s="1"/>
    </row>
    <row r="415" spans="8:9" x14ac:dyDescent="0.2">
      <c r="H415" s="1"/>
      <c r="I415" s="1"/>
    </row>
    <row r="416" spans="8:9" x14ac:dyDescent="0.2">
      <c r="H416" s="1"/>
      <c r="I416" s="1"/>
    </row>
    <row r="417" spans="8:9" x14ac:dyDescent="0.2">
      <c r="H417" s="1"/>
      <c r="I417" s="1"/>
    </row>
    <row r="418" spans="8:9" x14ac:dyDescent="0.2">
      <c r="H418" s="1"/>
      <c r="I418" s="1"/>
    </row>
    <row r="419" spans="8:9" x14ac:dyDescent="0.2">
      <c r="H419" s="1"/>
      <c r="I419" s="1"/>
    </row>
    <row r="420" spans="8:9" x14ac:dyDescent="0.2">
      <c r="H420" s="1"/>
      <c r="I420" s="1"/>
    </row>
    <row r="421" spans="8:9" x14ac:dyDescent="0.2">
      <c r="H421" s="1"/>
      <c r="I421" s="1"/>
    </row>
    <row r="422" spans="8:9" x14ac:dyDescent="0.2">
      <c r="H422" s="1"/>
      <c r="I422" s="1"/>
    </row>
    <row r="423" spans="8:9" x14ac:dyDescent="0.2">
      <c r="H423" s="1"/>
      <c r="I423" s="1"/>
    </row>
    <row r="424" spans="8:9" x14ac:dyDescent="0.2">
      <c r="H424" s="1"/>
      <c r="I424" s="1"/>
    </row>
    <row r="425" spans="8:9" x14ac:dyDescent="0.2">
      <c r="H425" s="1"/>
      <c r="I425" s="1"/>
    </row>
    <row r="426" spans="8:9" x14ac:dyDescent="0.2">
      <c r="H426" s="1"/>
      <c r="I426" s="1"/>
    </row>
    <row r="427" spans="8:9" x14ac:dyDescent="0.2">
      <c r="H427" s="1"/>
      <c r="I427" s="1"/>
    </row>
    <row r="428" spans="8:9" x14ac:dyDescent="0.2">
      <c r="H428" s="1"/>
      <c r="I428" s="1"/>
    </row>
    <row r="429" spans="8:9" x14ac:dyDescent="0.2">
      <c r="H429" s="1"/>
      <c r="I429" s="1"/>
    </row>
    <row r="430" spans="8:9" x14ac:dyDescent="0.2">
      <c r="H430" s="1"/>
      <c r="I430" s="1"/>
    </row>
    <row r="431" spans="8:9" x14ac:dyDescent="0.2">
      <c r="H431" s="1"/>
      <c r="I431" s="1"/>
    </row>
    <row r="432" spans="8:9" x14ac:dyDescent="0.2">
      <c r="H432" s="1"/>
      <c r="I432" s="1"/>
    </row>
    <row r="433" spans="8:9" x14ac:dyDescent="0.2">
      <c r="H433" s="1"/>
      <c r="I433" s="1"/>
    </row>
    <row r="434" spans="8:9" x14ac:dyDescent="0.2">
      <c r="H434" s="1"/>
      <c r="I434" s="1"/>
    </row>
    <row r="435" spans="8:9" x14ac:dyDescent="0.2">
      <c r="H435" s="1"/>
      <c r="I435" s="1"/>
    </row>
    <row r="436" spans="8:9" x14ac:dyDescent="0.2">
      <c r="H436" s="1"/>
      <c r="I436" s="1"/>
    </row>
    <row r="437" spans="8:9" x14ac:dyDescent="0.2">
      <c r="H437" s="1"/>
      <c r="I437" s="1"/>
    </row>
    <row r="438" spans="8:9" x14ac:dyDescent="0.2">
      <c r="H438" s="1"/>
      <c r="I438" s="1"/>
    </row>
    <row r="439" spans="8:9" x14ac:dyDescent="0.2">
      <c r="H439" s="1"/>
      <c r="I439" s="1"/>
    </row>
    <row r="440" spans="8:9" x14ac:dyDescent="0.2">
      <c r="H440" s="1"/>
      <c r="I440" s="1"/>
    </row>
    <row r="441" spans="8:9" x14ac:dyDescent="0.2">
      <c r="H441" s="1"/>
      <c r="I441" s="1"/>
    </row>
    <row r="442" spans="8:9" x14ac:dyDescent="0.2">
      <c r="H442" s="1"/>
      <c r="I442" s="1"/>
    </row>
    <row r="443" spans="8:9" x14ac:dyDescent="0.2">
      <c r="H443" s="1"/>
      <c r="I443" s="1"/>
    </row>
    <row r="444" spans="8:9" x14ac:dyDescent="0.2">
      <c r="H444" s="1"/>
      <c r="I444" s="1"/>
    </row>
    <row r="445" spans="8:9" x14ac:dyDescent="0.2">
      <c r="H445" s="1"/>
      <c r="I445" s="1"/>
    </row>
    <row r="446" spans="8:9" x14ac:dyDescent="0.2">
      <c r="H446" s="1"/>
      <c r="I446" s="1"/>
    </row>
    <row r="447" spans="8:9" x14ac:dyDescent="0.2">
      <c r="H447" s="1"/>
      <c r="I447" s="1"/>
    </row>
    <row r="448" spans="8:9" x14ac:dyDescent="0.2">
      <c r="H448" s="1"/>
      <c r="I448" s="1"/>
    </row>
    <row r="449" spans="8:9" x14ac:dyDescent="0.2">
      <c r="H449" s="1"/>
      <c r="I449" s="1"/>
    </row>
    <row r="450" spans="8:9" x14ac:dyDescent="0.2">
      <c r="H450" s="1"/>
      <c r="I450" s="1"/>
    </row>
    <row r="451" spans="8:9" x14ac:dyDescent="0.2">
      <c r="H451" s="1"/>
      <c r="I451" s="1"/>
    </row>
    <row r="452" spans="8:9" x14ac:dyDescent="0.2">
      <c r="H452" s="1"/>
      <c r="I452" s="1"/>
    </row>
    <row r="453" spans="8:9" x14ac:dyDescent="0.2">
      <c r="H453" s="1"/>
      <c r="I453" s="1"/>
    </row>
    <row r="454" spans="8:9" x14ac:dyDescent="0.2">
      <c r="H454" s="1"/>
      <c r="I454" s="1"/>
    </row>
    <row r="455" spans="8:9" x14ac:dyDescent="0.2">
      <c r="H455" s="1"/>
      <c r="I455" s="1"/>
    </row>
    <row r="456" spans="8:9" x14ac:dyDescent="0.2">
      <c r="H456" s="1"/>
      <c r="I456" s="1"/>
    </row>
    <row r="457" spans="8:9" x14ac:dyDescent="0.2">
      <c r="H457" s="1"/>
      <c r="I457" s="1"/>
    </row>
    <row r="458" spans="8:9" x14ac:dyDescent="0.2">
      <c r="H458" s="1"/>
      <c r="I458" s="1"/>
    </row>
    <row r="459" spans="8:9" x14ac:dyDescent="0.2">
      <c r="H459" s="1"/>
      <c r="I459" s="1"/>
    </row>
    <row r="460" spans="8:9" x14ac:dyDescent="0.2">
      <c r="H460" s="1"/>
      <c r="I460" s="1"/>
    </row>
    <row r="461" spans="8:9" x14ac:dyDescent="0.2">
      <c r="H461" s="1"/>
      <c r="I461" s="1"/>
    </row>
    <row r="462" spans="8:9" x14ac:dyDescent="0.2">
      <c r="H462" s="1"/>
      <c r="I462" s="1"/>
    </row>
    <row r="463" spans="8:9" x14ac:dyDescent="0.2">
      <c r="H463" s="1"/>
      <c r="I463" s="1"/>
    </row>
    <row r="464" spans="8:9" x14ac:dyDescent="0.2">
      <c r="H464" s="1"/>
      <c r="I464" s="1"/>
    </row>
    <row r="465" spans="8:9" x14ac:dyDescent="0.2">
      <c r="H465" s="1"/>
      <c r="I465" s="1"/>
    </row>
    <row r="466" spans="8:9" x14ac:dyDescent="0.2">
      <c r="H466" s="1"/>
      <c r="I466" s="1"/>
    </row>
    <row r="467" spans="8:9" x14ac:dyDescent="0.2">
      <c r="H467" s="1"/>
      <c r="I467" s="1"/>
    </row>
    <row r="468" spans="8:9" x14ac:dyDescent="0.2">
      <c r="H468" s="1"/>
      <c r="I468" s="1"/>
    </row>
    <row r="469" spans="8:9" x14ac:dyDescent="0.2">
      <c r="H469" s="1"/>
      <c r="I469" s="1"/>
    </row>
    <row r="470" spans="8:9" x14ac:dyDescent="0.2">
      <c r="H470" s="1"/>
      <c r="I470" s="1"/>
    </row>
    <row r="471" spans="8:9" x14ac:dyDescent="0.2">
      <c r="H471" s="1"/>
      <c r="I471" s="1"/>
    </row>
    <row r="472" spans="8:9" x14ac:dyDescent="0.2">
      <c r="H472" s="1"/>
      <c r="I472" s="1"/>
    </row>
    <row r="473" spans="8:9" x14ac:dyDescent="0.2">
      <c r="H473" s="1"/>
      <c r="I473" s="1"/>
    </row>
    <row r="474" spans="8:9" x14ac:dyDescent="0.2">
      <c r="H474" s="1"/>
      <c r="I474" s="1"/>
    </row>
    <row r="475" spans="8:9" x14ac:dyDescent="0.2">
      <c r="H475" s="1"/>
      <c r="I475" s="1"/>
    </row>
    <row r="476" spans="8:9" x14ac:dyDescent="0.2">
      <c r="H476" s="1"/>
      <c r="I476" s="1"/>
    </row>
    <row r="477" spans="8:9" x14ac:dyDescent="0.2">
      <c r="H477" s="1"/>
      <c r="I477" s="1"/>
    </row>
    <row r="478" spans="8:9" x14ac:dyDescent="0.2">
      <c r="H478" s="1"/>
      <c r="I478" s="1"/>
    </row>
    <row r="479" spans="8:9" x14ac:dyDescent="0.2">
      <c r="H479" s="1"/>
      <c r="I479" s="1"/>
    </row>
    <row r="480" spans="8:9" x14ac:dyDescent="0.2">
      <c r="H480" s="1"/>
      <c r="I480" s="1"/>
    </row>
    <row r="481" spans="8:9" x14ac:dyDescent="0.2">
      <c r="H481" s="1"/>
      <c r="I481" s="1"/>
    </row>
    <row r="482" spans="8:9" x14ac:dyDescent="0.2">
      <c r="H482" s="1"/>
      <c r="I482" s="1"/>
    </row>
    <row r="483" spans="8:9" x14ac:dyDescent="0.2">
      <c r="H483" s="1"/>
      <c r="I483" s="1"/>
    </row>
    <row r="484" spans="8:9" x14ac:dyDescent="0.2">
      <c r="H484" s="1"/>
      <c r="I484" s="1"/>
    </row>
    <row r="485" spans="8:9" x14ac:dyDescent="0.2">
      <c r="H485" s="1"/>
      <c r="I485" s="1"/>
    </row>
    <row r="486" spans="8:9" x14ac:dyDescent="0.2">
      <c r="H486" s="1"/>
      <c r="I486" s="1"/>
    </row>
    <row r="487" spans="8:9" x14ac:dyDescent="0.2">
      <c r="H487" s="1"/>
      <c r="I487" s="1"/>
    </row>
    <row r="488" spans="8:9" x14ac:dyDescent="0.2">
      <c r="H488" s="1"/>
      <c r="I488" s="1"/>
    </row>
    <row r="489" spans="8:9" x14ac:dyDescent="0.2">
      <c r="H489" s="1"/>
      <c r="I489" s="1"/>
    </row>
    <row r="490" spans="8:9" x14ac:dyDescent="0.2">
      <c r="H490" s="1"/>
      <c r="I490" s="1"/>
    </row>
    <row r="491" spans="8:9" x14ac:dyDescent="0.2">
      <c r="H491" s="1"/>
      <c r="I491" s="1"/>
    </row>
    <row r="492" spans="8:9" x14ac:dyDescent="0.2">
      <c r="H492" s="1"/>
      <c r="I492" s="1"/>
    </row>
    <row r="493" spans="8:9" x14ac:dyDescent="0.2">
      <c r="H493" s="1"/>
      <c r="I493" s="1"/>
    </row>
    <row r="494" spans="8:9" x14ac:dyDescent="0.2">
      <c r="H494" s="1"/>
      <c r="I494" s="1"/>
    </row>
    <row r="495" spans="8:9" x14ac:dyDescent="0.2">
      <c r="H495" s="1"/>
      <c r="I495" s="1"/>
    </row>
    <row r="496" spans="8:9" x14ac:dyDescent="0.2">
      <c r="H496" s="1"/>
      <c r="I496" s="1"/>
    </row>
    <row r="497" spans="8:9" x14ac:dyDescent="0.2">
      <c r="H497" s="1"/>
      <c r="I497" s="1"/>
    </row>
    <row r="498" spans="8:9" x14ac:dyDescent="0.2">
      <c r="H498" s="1"/>
      <c r="I498" s="1"/>
    </row>
    <row r="499" spans="8:9" x14ac:dyDescent="0.2">
      <c r="H499" s="1"/>
      <c r="I499" s="1"/>
    </row>
    <row r="500" spans="8:9" x14ac:dyDescent="0.2">
      <c r="H500" s="1"/>
      <c r="I500" s="1"/>
    </row>
    <row r="501" spans="8:9" x14ac:dyDescent="0.2">
      <c r="H501" s="1"/>
      <c r="I501" s="1"/>
    </row>
    <row r="502" spans="8:9" x14ac:dyDescent="0.2">
      <c r="H502" s="1"/>
      <c r="I502" s="1"/>
    </row>
    <row r="503" spans="8:9" x14ac:dyDescent="0.2">
      <c r="H503" s="1"/>
      <c r="I503" s="1"/>
    </row>
    <row r="504" spans="8:9" x14ac:dyDescent="0.2">
      <c r="H504" s="1"/>
      <c r="I504" s="1"/>
    </row>
    <row r="505" spans="8:9" x14ac:dyDescent="0.2">
      <c r="H505" s="1"/>
      <c r="I505" s="1"/>
    </row>
    <row r="506" spans="8:9" x14ac:dyDescent="0.2">
      <c r="H506" s="1"/>
      <c r="I506" s="1"/>
    </row>
    <row r="507" spans="8:9" x14ac:dyDescent="0.2">
      <c r="H507" s="1"/>
      <c r="I507" s="1"/>
    </row>
    <row r="508" spans="8:9" x14ac:dyDescent="0.2">
      <c r="H508" s="1"/>
      <c r="I508" s="1"/>
    </row>
    <row r="509" spans="8:9" x14ac:dyDescent="0.2">
      <c r="H509" s="1"/>
    </row>
    <row r="510" spans="8:9" x14ac:dyDescent="0.2">
      <c r="H510" s="1"/>
    </row>
    <row r="511" spans="8:9" x14ac:dyDescent="0.2">
      <c r="H511" s="1"/>
    </row>
  </sheetData>
  <mergeCells count="46">
    <mergeCell ref="B82:E82"/>
    <mergeCell ref="B83:E83"/>
    <mergeCell ref="B77:E77"/>
    <mergeCell ref="B78:E78"/>
    <mergeCell ref="B79:E79"/>
    <mergeCell ref="B80:E80"/>
    <mergeCell ref="G5:I5"/>
    <mergeCell ref="I7:J7"/>
    <mergeCell ref="B38:E38"/>
    <mergeCell ref="B39:E39"/>
    <mergeCell ref="B48:E48"/>
    <mergeCell ref="C41:H41"/>
    <mergeCell ref="A42:B42"/>
    <mergeCell ref="C42:H42"/>
    <mergeCell ref="C43:H43"/>
    <mergeCell ref="G44:I44"/>
    <mergeCell ref="B44:E44"/>
    <mergeCell ref="A40:B40"/>
    <mergeCell ref="C40:H40"/>
    <mergeCell ref="B46:E47"/>
    <mergeCell ref="G46:H46"/>
    <mergeCell ref="I46:J46"/>
    <mergeCell ref="B37:E37"/>
    <mergeCell ref="B15:E15"/>
    <mergeCell ref="B35:E35"/>
    <mergeCell ref="B34:E34"/>
    <mergeCell ref="A1:B1"/>
    <mergeCell ref="C1:H1"/>
    <mergeCell ref="B9:E9"/>
    <mergeCell ref="C2:H2"/>
    <mergeCell ref="A3:B3"/>
    <mergeCell ref="C3:H3"/>
    <mergeCell ref="B7:E8"/>
    <mergeCell ref="G7:H7"/>
    <mergeCell ref="B10:E10"/>
    <mergeCell ref="B13:E13"/>
    <mergeCell ref="C4:H4"/>
    <mergeCell ref="B5:E5"/>
    <mergeCell ref="B76:E76"/>
    <mergeCell ref="B81:E81"/>
    <mergeCell ref="B55:E55"/>
    <mergeCell ref="B49:E49"/>
    <mergeCell ref="B50:E50"/>
    <mergeCell ref="B74:E74"/>
    <mergeCell ref="B75:E75"/>
    <mergeCell ref="B53:E53"/>
  </mergeCells>
  <phoneticPr fontId="0" type="noConversion"/>
  <conditionalFormatting sqref="I48:J87 I9:J39">
    <cfRule type="cellIs" dxfId="0" priority="172" stopIfTrue="1" operator="equal">
      <formula>0</formula>
    </cfRule>
  </conditionalFormatting>
  <printOptions horizontalCentered="1"/>
  <pageMargins left="0.23622047244094491" right="0.23622047244094491" top="0.19685039370078741" bottom="0.19685039370078741" header="0.39370078740157483" footer="0.51181102362204722"/>
  <pageSetup paperSize="9" scale="75" orientation="portrait" horizontalDpi="4294967293" verticalDpi="4294967293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7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Ales Petrzela</cp:lastModifiedBy>
  <cp:lastPrinted>2016-06-23T18:56:42Z</cp:lastPrinted>
  <dcterms:created xsi:type="dcterms:W3CDTF">2002-08-04T09:28:46Z</dcterms:created>
  <dcterms:modified xsi:type="dcterms:W3CDTF">2016-06-23T18:56:51Z</dcterms:modified>
</cp:coreProperties>
</file>