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15396" windowHeight="4140"/>
  </bookViews>
  <sheets>
    <sheet name="tabulka" sheetId="1" r:id="rId1"/>
    <sheet name="výpočty_2010" sheetId="2" r:id="rId2"/>
  </sheets>
  <calcPr calcId="145621" calcMode="manual" calcCompleted="0"/>
</workbook>
</file>

<file path=xl/calcChain.xml><?xml version="1.0" encoding="utf-8"?>
<calcChain xmlns="http://schemas.openxmlformats.org/spreadsheetml/2006/main">
  <c r="A9" i="2" l="1"/>
  <c r="B9" i="2"/>
  <c r="C9" i="2"/>
  <c r="D9" i="2"/>
  <c r="E9" i="2"/>
  <c r="F9" i="2"/>
  <c r="G9" i="2"/>
  <c r="I9" i="2"/>
  <c r="L9" i="2"/>
  <c r="M9" i="2"/>
  <c r="N9" i="2"/>
  <c r="A19" i="2"/>
  <c r="B19" i="2"/>
  <c r="C19" i="2"/>
  <c r="E19" i="2"/>
  <c r="I19" i="2"/>
  <c r="J19" i="2"/>
  <c r="A26" i="2"/>
  <c r="B26" i="2"/>
  <c r="C26" i="2"/>
  <c r="E26" i="2"/>
  <c r="I26" i="2"/>
  <c r="J26" i="2"/>
  <c r="A36" i="2"/>
  <c r="B36" i="2"/>
  <c r="C36" i="2"/>
  <c r="D36" i="2"/>
  <c r="E36" i="2"/>
  <c r="C52" i="2"/>
  <c r="I52" i="2"/>
  <c r="C60" i="2"/>
  <c r="I60" i="2"/>
  <c r="C70" i="2"/>
  <c r="D70" i="2"/>
  <c r="E70" i="2"/>
  <c r="F70" i="2"/>
  <c r="G70" i="2"/>
  <c r="I70" i="2"/>
</calcChain>
</file>

<file path=xl/comments1.xml><?xml version="1.0" encoding="utf-8"?>
<comments xmlns="http://schemas.openxmlformats.org/spreadsheetml/2006/main">
  <authors>
    <author>Jarda</author>
  </authors>
  <commentList>
    <comment ref="G13" authorId="0">
      <text>
        <r>
          <rPr>
            <b/>
            <sz val="9"/>
            <color indexed="81"/>
            <rFont val="Tahoma"/>
            <family val="2"/>
            <charset val="238"/>
          </rPr>
          <t>Jarda:</t>
        </r>
        <r>
          <rPr>
            <sz val="9"/>
            <color indexed="81"/>
            <rFont val="Tahoma"/>
            <family val="2"/>
            <charset val="238"/>
          </rPr>
          <t xml:space="preserve">
norma říká:7,5÷9,5</t>
        </r>
      </text>
    </comment>
  </commentList>
</comments>
</file>

<file path=xl/sharedStrings.xml><?xml version="1.0" encoding="utf-8"?>
<sst xmlns="http://schemas.openxmlformats.org/spreadsheetml/2006/main" count="88" uniqueCount="61">
  <si>
    <t>chladící voda</t>
  </si>
  <si>
    <t>ZNK8,3</t>
  </si>
  <si>
    <t>KNK4,5</t>
  </si>
  <si>
    <t>kapa</t>
  </si>
  <si>
    <t>Tc</t>
  </si>
  <si>
    <t>pH</t>
  </si>
  <si>
    <t xml:space="preserve">sol. </t>
  </si>
  <si>
    <t>Fe</t>
  </si>
  <si>
    <t>Cu</t>
  </si>
  <si>
    <t>mmol/l</t>
  </si>
  <si>
    <t>µS/cm</t>
  </si>
  <si>
    <t>mg/l</t>
  </si>
  <si>
    <t>µg/l</t>
  </si>
  <si>
    <t>µmol/l</t>
  </si>
  <si>
    <t>při 25°C</t>
  </si>
  <si>
    <t>CHSK</t>
  </si>
  <si>
    <t xml:space="preserve"> </t>
  </si>
  <si>
    <t>napajecí voda</t>
  </si>
  <si>
    <t>kotelní voda K4</t>
  </si>
  <si>
    <t>kotelní voda K5 - K13</t>
  </si>
  <si>
    <t>ČSN 75 7171</t>
  </si>
  <si>
    <t>ČSN 07 7401</t>
  </si>
  <si>
    <t>chladicí voda</t>
  </si>
  <si>
    <t>pára K5,K6</t>
  </si>
  <si>
    <t>pára</t>
  </si>
  <si>
    <t>demivoda</t>
  </si>
  <si>
    <t xml:space="preserve">ČSN 07 7401 </t>
  </si>
  <si>
    <t>CELK. POČET STRAN:</t>
  </si>
  <si>
    <t>STRANA Č.:</t>
  </si>
  <si>
    <t>Smlouva o Dílo (návrh)</t>
  </si>
  <si>
    <t>napájecí voda</t>
  </si>
  <si>
    <t xml:space="preserve">kotelní voda K4 </t>
  </si>
  <si>
    <t>CHEMICKÁ KONTROLA PROVOZU</t>
  </si>
  <si>
    <t>hodnoty vody a páry pro tepelná energetická zařízení</t>
  </si>
  <si>
    <t>0,8 ÷ 2,3</t>
  </si>
  <si>
    <t>max. 50</t>
  </si>
  <si>
    <t>max. 5,0</t>
  </si>
  <si>
    <t>8,5 ÷ 9,5</t>
  </si>
  <si>
    <t>TNA ø r. 2010</t>
  </si>
  <si>
    <t>TNA ø r. 2012</t>
  </si>
  <si>
    <t>Teplárna Náchod</t>
  </si>
  <si>
    <t>1 ÷ 5</t>
  </si>
  <si>
    <t>2 ÷ 10</t>
  </si>
  <si>
    <t>5 ÷ 12</t>
  </si>
  <si>
    <t>10 ÷ 20</t>
  </si>
  <si>
    <t>max. 1 200</t>
  </si>
  <si>
    <t>max. 3 000</t>
  </si>
  <si>
    <t>min. 3 000</t>
  </si>
  <si>
    <t>pára sytá, přehřátá K4</t>
  </si>
  <si>
    <t>kotelní voda K5÷13</t>
  </si>
  <si>
    <t>pára K5÷6</t>
  </si>
  <si>
    <r>
      <t>NH</t>
    </r>
    <r>
      <rPr>
        <b/>
        <vertAlign val="subscript"/>
        <sz val="10"/>
        <rFont val="Arial"/>
        <family val="2"/>
        <charset val="238"/>
      </rPr>
      <t>3</t>
    </r>
  </si>
  <si>
    <r>
      <t>N</t>
    </r>
    <r>
      <rPr>
        <b/>
        <vertAlign val="sub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H</t>
    </r>
    <r>
      <rPr>
        <b/>
        <vertAlign val="subscript"/>
        <sz val="10"/>
        <rFont val="Arial"/>
        <family val="2"/>
        <charset val="238"/>
      </rPr>
      <t>4</t>
    </r>
  </si>
  <si>
    <r>
      <t>SiO</t>
    </r>
    <r>
      <rPr>
        <b/>
        <vertAlign val="subscript"/>
        <sz val="10"/>
        <rFont val="Arial"/>
        <family val="2"/>
        <charset val="238"/>
      </rPr>
      <t>2</t>
    </r>
  </si>
  <si>
    <r>
      <t>P</t>
    </r>
    <r>
      <rPr>
        <b/>
        <vertAlign val="sub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O</t>
    </r>
    <r>
      <rPr>
        <b/>
        <vertAlign val="subscript"/>
        <sz val="10"/>
        <rFont val="Arial"/>
        <family val="2"/>
        <charset val="238"/>
      </rPr>
      <t>5</t>
    </r>
  </si>
  <si>
    <r>
      <t>O</t>
    </r>
    <r>
      <rPr>
        <b/>
        <vertAlign val="subscript"/>
        <sz val="10"/>
        <rFont val="Arial"/>
        <family val="2"/>
        <charset val="238"/>
      </rPr>
      <t>2</t>
    </r>
  </si>
  <si>
    <r>
      <t>CO</t>
    </r>
    <r>
      <rPr>
        <b/>
        <vertAlign val="subscript"/>
        <sz val="10"/>
        <rFont val="Arial"/>
        <family val="2"/>
        <charset val="238"/>
      </rPr>
      <t>2</t>
    </r>
  </si>
  <si>
    <t>7,5 ÷ 9,5</t>
  </si>
  <si>
    <t>Příloha č. 21 SoD</t>
  </si>
  <si>
    <t>Kotel K8</t>
  </si>
  <si>
    <t>demineralizovaná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</si>
</sst>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K_č_s_-;\-* #,##0.00\ _K_č_s_-;_-* &quot;-&quot;??\ _K_č_s_-;_-@_-"/>
    <numFmt numFmtId="165" formatCode="General_)"/>
    <numFmt numFmtId="166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2"/>
      <name val="Helv"/>
      <charset val="238"/>
    </font>
    <font>
      <sz val="10"/>
      <name val="Arial CE"/>
      <charset val="238"/>
    </font>
    <font>
      <i/>
      <sz val="18"/>
      <color indexed="11"/>
      <name val="Helv"/>
      <charset val="238"/>
    </font>
    <font>
      <b/>
      <sz val="11"/>
      <color indexed="8"/>
      <name val="Calibri"/>
      <family val="2"/>
      <charset val="238"/>
    </font>
    <font>
      <b/>
      <sz val="11"/>
      <color indexed="36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7.5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vertAlign val="subscript"/>
      <sz val="10"/>
      <name val="Arial"/>
      <family val="2"/>
      <charset val="238"/>
    </font>
    <font>
      <b/>
      <sz val="10"/>
      <color indexed="4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36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6" fillId="0" borderId="14" xfId="0" applyFont="1" applyBorder="1" applyAlignment="1">
      <alignment horizontal="center"/>
    </xf>
    <xf numFmtId="0" fontId="6" fillId="0" borderId="0" xfId="0" applyFont="1"/>
    <xf numFmtId="165" fontId="7" fillId="0" borderId="23" xfId="3" applyNumberFormat="1" applyFont="1" applyFill="1" applyBorder="1" applyAlignment="1" applyProtection="1">
      <alignment horizontal="left" vertical="top" indent="1"/>
    </xf>
    <xf numFmtId="4" fontId="18" fillId="0" borderId="15" xfId="0" applyNumberFormat="1" applyFont="1" applyBorder="1" applyAlignment="1">
      <alignment horizontal="center" vertical="top"/>
    </xf>
    <xf numFmtId="0" fontId="18" fillId="0" borderId="15" xfId="0" applyFont="1" applyFill="1" applyBorder="1" applyAlignment="1">
      <alignment horizontal="center" vertical="top"/>
    </xf>
    <xf numFmtId="0" fontId="19" fillId="0" borderId="0" xfId="0" applyFont="1"/>
    <xf numFmtId="165" fontId="20" fillId="0" borderId="24" xfId="3" applyNumberFormat="1" applyFont="1" applyFill="1" applyBorder="1" applyAlignment="1" applyProtection="1">
      <alignment horizontal="left" vertical="top" indent="1"/>
    </xf>
    <xf numFmtId="4" fontId="10" fillId="0" borderId="17" xfId="0" applyNumberFormat="1" applyFont="1" applyBorder="1" applyAlignment="1">
      <alignment horizontal="center"/>
    </xf>
    <xf numFmtId="166" fontId="10" fillId="0" borderId="17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0" fontId="16" fillId="0" borderId="0" xfId="0" applyFont="1"/>
    <xf numFmtId="165" fontId="20" fillId="0" borderId="25" xfId="3" applyNumberFormat="1" applyFont="1" applyFill="1" applyBorder="1" applyAlignment="1" applyProtection="1">
      <alignment horizontal="left" vertical="top" indent="1"/>
    </xf>
    <xf numFmtId="4" fontId="21" fillId="0" borderId="9" xfId="0" applyNumberFormat="1" applyFont="1" applyFill="1" applyBorder="1" applyAlignment="1">
      <alignment horizontal="center"/>
    </xf>
    <xf numFmtId="166" fontId="21" fillId="0" borderId="9" xfId="0" applyNumberFormat="1" applyFont="1" applyFill="1" applyBorder="1" applyAlignment="1">
      <alignment horizontal="center"/>
    </xf>
    <xf numFmtId="4" fontId="21" fillId="0" borderId="12" xfId="0" applyNumberFormat="1" applyFont="1" applyFill="1" applyBorder="1" applyAlignment="1">
      <alignment horizontal="center"/>
    </xf>
    <xf numFmtId="0" fontId="22" fillId="0" borderId="0" xfId="0" applyFont="1" applyFill="1"/>
    <xf numFmtId="3" fontId="10" fillId="0" borderId="17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165" fontId="20" fillId="0" borderId="26" xfId="3" applyNumberFormat="1" applyFont="1" applyFill="1" applyBorder="1" applyAlignment="1" applyProtection="1">
      <alignment horizontal="left" vertical="top"/>
    </xf>
    <xf numFmtId="165" fontId="23" fillId="0" borderId="0" xfId="3" applyNumberFormat="1" applyFont="1" applyFill="1" applyBorder="1" applyAlignment="1" applyProtection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6" fillId="0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166" fontId="18" fillId="0" borderId="15" xfId="0" applyNumberFormat="1" applyFont="1" applyFill="1" applyBorder="1" applyAlignment="1">
      <alignment horizontal="center" vertical="top"/>
    </xf>
    <xf numFmtId="0" fontId="18" fillId="0" borderId="15" xfId="0" applyNumberFormat="1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/>
    </xf>
    <xf numFmtId="4" fontId="18" fillId="0" borderId="15" xfId="0" applyNumberFormat="1" applyFont="1" applyFill="1" applyBorder="1" applyAlignment="1">
      <alignment horizontal="center"/>
    </xf>
    <xf numFmtId="166" fontId="18" fillId="0" borderId="15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center"/>
    </xf>
    <xf numFmtId="166" fontId="10" fillId="0" borderId="17" xfId="0" applyNumberFormat="1" applyFont="1" applyFill="1" applyBorder="1" applyAlignment="1">
      <alignment horizontal="center"/>
    </xf>
    <xf numFmtId="4" fontId="10" fillId="0" borderId="18" xfId="0" applyNumberFormat="1" applyFont="1" applyFill="1" applyBorder="1" applyAlignment="1">
      <alignment horizontal="center"/>
    </xf>
    <xf numFmtId="16" fontId="18" fillId="0" borderId="15" xfId="0" applyNumberFormat="1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horizontal="center"/>
    </xf>
    <xf numFmtId="4" fontId="21" fillId="0" borderId="19" xfId="0" applyNumberFormat="1" applyFont="1" applyFill="1" applyBorder="1" applyAlignment="1">
      <alignment horizontal="center"/>
    </xf>
    <xf numFmtId="166" fontId="21" fillId="0" borderId="19" xfId="0" applyNumberFormat="1" applyFont="1" applyFill="1" applyBorder="1" applyAlignment="1">
      <alignment horizontal="center"/>
    </xf>
    <xf numFmtId="4" fontId="21" fillId="0" borderId="20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165" fontId="25" fillId="0" borderId="25" xfId="3" applyNumberFormat="1" applyFont="1" applyFill="1" applyBorder="1" applyAlignment="1" applyProtection="1">
      <alignment horizontal="left" vertical="top" indent="1"/>
    </xf>
    <xf numFmtId="4" fontId="26" fillId="0" borderId="9" xfId="0" applyNumberFormat="1" applyFont="1" applyFill="1" applyBorder="1" applyAlignment="1">
      <alignment horizontal="center"/>
    </xf>
    <xf numFmtId="166" fontId="26" fillId="0" borderId="9" xfId="0" applyNumberFormat="1" applyFont="1" applyFill="1" applyBorder="1" applyAlignment="1">
      <alignment horizontal="center"/>
    </xf>
    <xf numFmtId="4" fontId="26" fillId="0" borderId="12" xfId="0" applyNumberFormat="1" applyFont="1" applyFill="1" applyBorder="1" applyAlignment="1">
      <alignment horizontal="center"/>
    </xf>
    <xf numFmtId="165" fontId="7" fillId="2" borderId="21" xfId="3" applyNumberFormat="1" applyFont="1" applyFill="1" applyBorder="1" applyAlignment="1" applyProtection="1">
      <alignment horizontal="left"/>
    </xf>
    <xf numFmtId="165" fontId="7" fillId="2" borderId="22" xfId="3" applyNumberFormat="1" applyFont="1" applyFill="1" applyBorder="1" applyAlignment="1" applyProtection="1">
      <alignment horizontal="left"/>
    </xf>
    <xf numFmtId="0" fontId="1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4">
    <cellStyle name="čárky 2" xfId="1"/>
    <cellStyle name="F2 - Styl1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246151</xdr:colOff>
      <xdr:row>1</xdr:row>
      <xdr:rowOff>64214</xdr:rowOff>
    </xdr:from>
    <xdr:to>
      <xdr:col>1</xdr:col>
      <xdr:colOff>1224051</xdr:colOff>
      <xdr:row>3</xdr:row>
      <xdr:rowOff>125074</xdr:rowOff>
    </xdr:to>
    <xdr:pic>
      <xdr:nvPicPr>
        <xdr:cNvPr id="2" name="Obrázek 1" descr="RWE_UK_Logo_3C_P_M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76" y="139130"/>
          <a:ext cx="977900" cy="488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104"/>
  <sheetViews>
    <sheetView showGridLines="0" tabSelected="1" topLeftCell="A7" zoomScale="89" zoomScaleNormal="75" workbookViewId="0">
      <selection activeCell="K37" sqref="K37"/>
    </sheetView>
  </sheetViews>
  <sheetFormatPr defaultColWidth="9.109375" defaultRowHeight="13.2" x14ac:dyDescent="0.25"/>
  <cols>
    <col min="1" max="1" width="1.6640625" style="9" customWidth="1"/>
    <col min="2" max="2" width="22.33203125" style="7" customWidth="1"/>
    <col min="3" max="4" width="8.6640625" style="8" bestFit="1" customWidth="1"/>
    <col min="5" max="5" width="11" style="8" customWidth="1"/>
    <col min="6" max="6" width="7" style="8" bestFit="1" customWidth="1"/>
    <col min="7" max="7" width="8.6640625" style="8" bestFit="1" customWidth="1"/>
    <col min="8" max="8" width="7.5546875" style="8" customWidth="1"/>
    <col min="9" max="9" width="8" style="8" customWidth="1"/>
    <col min="10" max="10" width="7.5546875" style="8" bestFit="1" customWidth="1"/>
    <col min="11" max="11" width="8.109375" style="8" customWidth="1"/>
    <col min="12" max="12" width="7.6640625" style="8" customWidth="1"/>
    <col min="13" max="13" width="8.109375" style="8" bestFit="1" customWidth="1"/>
    <col min="14" max="14" width="11.109375" style="8" customWidth="1"/>
    <col min="15" max="15" width="7.88671875" style="8" customWidth="1"/>
    <col min="16" max="16" width="10.5546875" style="8" customWidth="1"/>
    <col min="17" max="17" width="8.6640625" style="8" bestFit="1" customWidth="1"/>
    <col min="18" max="18" width="13.88671875" style="9" bestFit="1" customWidth="1"/>
    <col min="19" max="16384" width="9.109375" style="9"/>
  </cols>
  <sheetData>
    <row r="1" spans="2:18" ht="6" customHeight="1" x14ac:dyDescent="0.2"/>
    <row r="2" spans="2:18" ht="17.100000000000001" customHeight="1" x14ac:dyDescent="0.25">
      <c r="B2" s="80"/>
      <c r="C2" s="10"/>
      <c r="D2" s="11"/>
      <c r="E2" s="11"/>
      <c r="F2" s="11"/>
      <c r="G2" s="11"/>
      <c r="H2" s="12" t="s">
        <v>40</v>
      </c>
      <c r="I2" s="11"/>
      <c r="J2" s="11"/>
      <c r="K2" s="11"/>
      <c r="L2" s="11"/>
      <c r="M2" s="11"/>
      <c r="N2" s="13" t="s">
        <v>28</v>
      </c>
      <c r="O2" s="14"/>
      <c r="P2" s="14"/>
      <c r="Q2" s="15">
        <v>1</v>
      </c>
    </row>
    <row r="3" spans="2:18" ht="17.100000000000001" customHeight="1" x14ac:dyDescent="0.25">
      <c r="B3" s="81"/>
      <c r="C3" s="16"/>
      <c r="D3" s="17"/>
      <c r="E3" s="17"/>
      <c r="F3" s="17"/>
      <c r="G3" s="17"/>
      <c r="H3" s="18" t="s">
        <v>59</v>
      </c>
      <c r="I3" s="17"/>
      <c r="J3" s="17"/>
      <c r="K3" s="17"/>
      <c r="L3" s="17"/>
      <c r="M3" s="17"/>
      <c r="N3" s="13" t="s">
        <v>27</v>
      </c>
      <c r="O3" s="14"/>
      <c r="P3" s="14"/>
      <c r="Q3" s="15">
        <v>1</v>
      </c>
    </row>
    <row r="4" spans="2:18" ht="17.100000000000001" customHeight="1" x14ac:dyDescent="0.25">
      <c r="B4" s="82"/>
      <c r="C4" s="19"/>
      <c r="D4" s="20"/>
      <c r="E4" s="20"/>
      <c r="F4" s="20"/>
      <c r="G4" s="20"/>
      <c r="H4" s="21" t="s">
        <v>29</v>
      </c>
      <c r="I4" s="20"/>
      <c r="J4" s="20"/>
      <c r="K4" s="20"/>
      <c r="L4" s="20"/>
      <c r="M4" s="20"/>
      <c r="N4" s="73" t="s">
        <v>58</v>
      </c>
      <c r="O4" s="14"/>
      <c r="P4" s="14"/>
      <c r="Q4" s="22"/>
    </row>
    <row r="7" spans="2:18" ht="17.399999999999999" x14ac:dyDescent="0.3">
      <c r="H7" s="23" t="s">
        <v>32</v>
      </c>
    </row>
    <row r="8" spans="2:18" x14ac:dyDescent="0.25">
      <c r="H8" s="8" t="s">
        <v>33</v>
      </c>
    </row>
    <row r="9" spans="2:18" ht="15" customHeight="1" x14ac:dyDescent="0.2"/>
    <row r="10" spans="2:18" ht="15" customHeight="1" thickBot="1" x14ac:dyDescent="0.25"/>
    <row r="11" spans="2:18" s="27" customFormat="1" ht="15" customHeight="1" thickTop="1" x14ac:dyDescent="0.35">
      <c r="B11" s="78"/>
      <c r="C11" s="24" t="s">
        <v>1</v>
      </c>
      <c r="D11" s="25" t="s">
        <v>2</v>
      </c>
      <c r="E11" s="25" t="s">
        <v>3</v>
      </c>
      <c r="F11" s="25" t="s">
        <v>4</v>
      </c>
      <c r="G11" s="25" t="s">
        <v>5</v>
      </c>
      <c r="H11" s="25" t="s">
        <v>51</v>
      </c>
      <c r="I11" s="25" t="s">
        <v>52</v>
      </c>
      <c r="J11" s="25" t="s">
        <v>6</v>
      </c>
      <c r="K11" s="25" t="s">
        <v>53</v>
      </c>
      <c r="L11" s="25" t="s">
        <v>54</v>
      </c>
      <c r="M11" s="25" t="s">
        <v>15</v>
      </c>
      <c r="N11" s="25" t="s">
        <v>7</v>
      </c>
      <c r="O11" s="25" t="s">
        <v>8</v>
      </c>
      <c r="P11" s="25" t="s">
        <v>55</v>
      </c>
      <c r="Q11" s="26" t="s">
        <v>56</v>
      </c>
    </row>
    <row r="12" spans="2:18" s="29" customFormat="1" ht="15" customHeight="1" x14ac:dyDescent="0.25">
      <c r="B12" s="79"/>
      <c r="C12" s="28" t="s">
        <v>9</v>
      </c>
      <c r="D12" s="54" t="s">
        <v>9</v>
      </c>
      <c r="E12" s="55" t="s">
        <v>10</v>
      </c>
      <c r="F12" s="54" t="s">
        <v>13</v>
      </c>
      <c r="G12" s="54" t="s">
        <v>14</v>
      </c>
      <c r="H12" s="54" t="s">
        <v>11</v>
      </c>
      <c r="I12" s="54" t="s">
        <v>12</v>
      </c>
      <c r="J12" s="54" t="s">
        <v>9</v>
      </c>
      <c r="K12" s="54" t="s">
        <v>12</v>
      </c>
      <c r="L12" s="54" t="s">
        <v>11</v>
      </c>
      <c r="M12" s="54" t="s">
        <v>11</v>
      </c>
      <c r="N12" s="54" t="s">
        <v>12</v>
      </c>
      <c r="O12" s="54" t="s">
        <v>12</v>
      </c>
      <c r="P12" s="54" t="s">
        <v>12</v>
      </c>
      <c r="Q12" s="56" t="s">
        <v>11</v>
      </c>
    </row>
    <row r="13" spans="2:18" s="29" customFormat="1" ht="15" customHeight="1" x14ac:dyDescent="0.25">
      <c r="B13" s="30" t="s">
        <v>0</v>
      </c>
      <c r="C13" s="31"/>
      <c r="D13" s="57" t="s">
        <v>34</v>
      </c>
      <c r="E13" s="58" t="s">
        <v>45</v>
      </c>
      <c r="F13" s="32"/>
      <c r="G13" s="57" t="s">
        <v>57</v>
      </c>
      <c r="H13" s="57"/>
      <c r="I13" s="57"/>
      <c r="J13" s="32"/>
      <c r="K13" s="32"/>
      <c r="L13" s="32"/>
      <c r="M13" s="32" t="s">
        <v>35</v>
      </c>
      <c r="N13" s="59" t="s">
        <v>46</v>
      </c>
      <c r="O13" s="32"/>
      <c r="P13" s="59" t="s">
        <v>47</v>
      </c>
      <c r="Q13" s="60" t="s">
        <v>36</v>
      </c>
      <c r="R13" s="33" t="s">
        <v>20</v>
      </c>
    </row>
    <row r="14" spans="2:18" ht="15" customHeight="1" x14ac:dyDescent="0.25">
      <c r="B14" s="34"/>
      <c r="C14" s="35">
        <v>0.25</v>
      </c>
      <c r="D14" s="36">
        <v>2.9</v>
      </c>
      <c r="E14" s="36">
        <v>587</v>
      </c>
      <c r="F14" s="36">
        <v>2.2999999999999998</v>
      </c>
      <c r="G14" s="36">
        <v>8.5</v>
      </c>
      <c r="H14" s="36"/>
      <c r="I14" s="36"/>
      <c r="J14" s="35"/>
      <c r="K14" s="35"/>
      <c r="L14" s="35"/>
      <c r="M14" s="35"/>
      <c r="N14" s="35"/>
      <c r="O14" s="35"/>
      <c r="P14" s="35"/>
      <c r="Q14" s="37"/>
      <c r="R14" s="38" t="s">
        <v>38</v>
      </c>
    </row>
    <row r="15" spans="2:18" ht="15" customHeight="1" x14ac:dyDescent="0.25">
      <c r="B15" s="39"/>
      <c r="C15" s="40">
        <v>0.34</v>
      </c>
      <c r="D15" s="41">
        <v>2.66</v>
      </c>
      <c r="E15" s="41">
        <v>511.5</v>
      </c>
      <c r="F15" s="41">
        <v>2.17</v>
      </c>
      <c r="G15" s="41">
        <v>8.6999999999999993</v>
      </c>
      <c r="H15" s="41"/>
      <c r="I15" s="41"/>
      <c r="J15" s="40"/>
      <c r="K15" s="40"/>
      <c r="L15" s="40"/>
      <c r="M15" s="40"/>
      <c r="N15" s="40"/>
      <c r="O15" s="40"/>
      <c r="P15" s="40"/>
      <c r="Q15" s="42"/>
      <c r="R15" s="43" t="s">
        <v>39</v>
      </c>
    </row>
    <row r="16" spans="2:18" s="29" customFormat="1" ht="15" customHeight="1" x14ac:dyDescent="0.25">
      <c r="B16" s="30" t="s">
        <v>30</v>
      </c>
      <c r="C16" s="61"/>
      <c r="D16" s="62"/>
      <c r="E16" s="62" t="s">
        <v>16</v>
      </c>
      <c r="F16" s="63">
        <v>10</v>
      </c>
      <c r="G16" s="62" t="s">
        <v>37</v>
      </c>
      <c r="H16" s="62"/>
      <c r="I16" s="62"/>
      <c r="J16" s="63"/>
      <c r="K16" s="63"/>
      <c r="L16" s="63"/>
      <c r="M16" s="63"/>
      <c r="N16" s="63">
        <v>50</v>
      </c>
      <c r="O16" s="63"/>
      <c r="P16" s="63">
        <v>20</v>
      </c>
      <c r="Q16" s="64"/>
      <c r="R16" s="33" t="s">
        <v>21</v>
      </c>
    </row>
    <row r="17" spans="2:18" ht="15" customHeight="1" x14ac:dyDescent="0.25">
      <c r="B17" s="34"/>
      <c r="C17" s="65">
        <v>6.7000000000000004E-2</v>
      </c>
      <c r="D17" s="66">
        <v>0.17</v>
      </c>
      <c r="E17" s="66">
        <v>6.8</v>
      </c>
      <c r="F17" s="66">
        <v>8.1</v>
      </c>
      <c r="G17" s="66">
        <v>9.4</v>
      </c>
      <c r="H17" s="66">
        <v>1.3</v>
      </c>
      <c r="I17" s="66">
        <v>28</v>
      </c>
      <c r="J17" s="65"/>
      <c r="K17" s="66">
        <v>0.7</v>
      </c>
      <c r="L17" s="65"/>
      <c r="M17" s="65"/>
      <c r="N17" s="66">
        <v>15.6</v>
      </c>
      <c r="O17" s="66">
        <v>3.5</v>
      </c>
      <c r="P17" s="66">
        <v>9.5</v>
      </c>
      <c r="Q17" s="67"/>
      <c r="R17" s="38" t="s">
        <v>38</v>
      </c>
    </row>
    <row r="18" spans="2:18" ht="15" customHeight="1" x14ac:dyDescent="0.25">
      <c r="B18" s="39"/>
      <c r="C18" s="40">
        <v>0.06</v>
      </c>
      <c r="D18" s="41">
        <v>0.15</v>
      </c>
      <c r="E18" s="41">
        <v>5.4</v>
      </c>
      <c r="F18" s="41">
        <v>6.24</v>
      </c>
      <c r="G18" s="41">
        <v>9.1</v>
      </c>
      <c r="H18" s="41">
        <v>1</v>
      </c>
      <c r="I18" s="41">
        <v>19.93</v>
      </c>
      <c r="J18" s="40"/>
      <c r="K18" s="41">
        <v>2.59</v>
      </c>
      <c r="L18" s="40"/>
      <c r="M18" s="40"/>
      <c r="N18" s="41">
        <v>20.350000000000001</v>
      </c>
      <c r="O18" s="41">
        <v>5.85</v>
      </c>
      <c r="P18" s="41">
        <v>7.48</v>
      </c>
      <c r="Q18" s="42"/>
      <c r="R18" s="43" t="s">
        <v>39</v>
      </c>
    </row>
    <row r="19" spans="2:18" s="29" customFormat="1" ht="15" customHeight="1" x14ac:dyDescent="0.25">
      <c r="B19" s="30" t="s">
        <v>31</v>
      </c>
      <c r="C19" s="68" t="s">
        <v>41</v>
      </c>
      <c r="D19" s="62"/>
      <c r="E19" s="69">
        <v>2700</v>
      </c>
      <c r="F19" s="62"/>
      <c r="G19" s="62"/>
      <c r="H19" s="62"/>
      <c r="I19" s="62"/>
      <c r="J19" s="63">
        <v>18</v>
      </c>
      <c r="K19" s="69">
        <v>20000</v>
      </c>
      <c r="L19" s="63" t="s">
        <v>43</v>
      </c>
      <c r="M19" s="63"/>
      <c r="N19" s="63"/>
      <c r="O19" s="63"/>
      <c r="P19" s="63"/>
      <c r="Q19" s="64"/>
      <c r="R19" s="33" t="s">
        <v>26</v>
      </c>
    </row>
    <row r="20" spans="2:18" ht="15" customHeight="1" x14ac:dyDescent="0.25">
      <c r="B20" s="34"/>
      <c r="C20" s="65">
        <v>0.8</v>
      </c>
      <c r="D20" s="66">
        <v>1</v>
      </c>
      <c r="E20" s="66">
        <v>127</v>
      </c>
      <c r="F20" s="66"/>
      <c r="G20" s="66">
        <v>10.7</v>
      </c>
      <c r="H20" s="66"/>
      <c r="I20" s="66"/>
      <c r="J20" s="65"/>
      <c r="K20" s="44">
        <v>2800</v>
      </c>
      <c r="L20" s="65">
        <v>5.4</v>
      </c>
      <c r="M20" s="65"/>
      <c r="N20" s="65"/>
      <c r="O20" s="65"/>
      <c r="P20" s="65"/>
      <c r="Q20" s="67"/>
      <c r="R20" s="38" t="s">
        <v>38</v>
      </c>
    </row>
    <row r="21" spans="2:18" ht="15" customHeight="1" x14ac:dyDescent="0.25">
      <c r="B21" s="39"/>
      <c r="C21" s="40">
        <v>0.38</v>
      </c>
      <c r="D21" s="41">
        <v>0.66</v>
      </c>
      <c r="E21" s="41">
        <v>115.95</v>
      </c>
      <c r="F21" s="41">
        <v>2</v>
      </c>
      <c r="G21" s="41">
        <v>10.15</v>
      </c>
      <c r="H21" s="41"/>
      <c r="I21" s="41"/>
      <c r="J21" s="40">
        <v>0.78</v>
      </c>
      <c r="K21" s="45">
        <v>2300</v>
      </c>
      <c r="L21" s="40">
        <v>1.9119662012705489</v>
      </c>
      <c r="M21" s="40"/>
      <c r="N21" s="40"/>
      <c r="O21" s="40"/>
      <c r="P21" s="40"/>
      <c r="Q21" s="42"/>
      <c r="R21" s="43" t="s">
        <v>39</v>
      </c>
    </row>
    <row r="22" spans="2:18" s="29" customFormat="1" ht="15" customHeight="1" x14ac:dyDescent="0.25">
      <c r="B22" s="30" t="s">
        <v>49</v>
      </c>
      <c r="C22" s="63" t="s">
        <v>42</v>
      </c>
      <c r="D22" s="62"/>
      <c r="E22" s="69">
        <v>7000</v>
      </c>
      <c r="F22" s="62"/>
      <c r="G22" s="62"/>
      <c r="H22" s="62"/>
      <c r="I22" s="62"/>
      <c r="J22" s="63">
        <v>60</v>
      </c>
      <c r="K22" s="69">
        <v>70000</v>
      </c>
      <c r="L22" s="63" t="s">
        <v>44</v>
      </c>
      <c r="M22" s="63"/>
      <c r="N22" s="63"/>
      <c r="O22" s="63"/>
      <c r="P22" s="63"/>
      <c r="Q22" s="64"/>
      <c r="R22" s="33" t="s">
        <v>26</v>
      </c>
    </row>
    <row r="23" spans="2:18" ht="15" customHeight="1" x14ac:dyDescent="0.25">
      <c r="B23" s="34"/>
      <c r="C23" s="65">
        <v>0.12</v>
      </c>
      <c r="D23" s="66">
        <v>0.28000000000000003</v>
      </c>
      <c r="E23" s="66">
        <v>35.1</v>
      </c>
      <c r="F23" s="66"/>
      <c r="G23" s="66">
        <v>9.1</v>
      </c>
      <c r="H23" s="66"/>
      <c r="I23" s="66"/>
      <c r="J23" s="65"/>
      <c r="K23" s="44">
        <v>1100</v>
      </c>
      <c r="L23" s="65">
        <v>3.1</v>
      </c>
      <c r="M23" s="65"/>
      <c r="N23" s="65"/>
      <c r="O23" s="65"/>
      <c r="P23" s="65"/>
      <c r="Q23" s="67"/>
      <c r="R23" s="38" t="s">
        <v>38</v>
      </c>
    </row>
    <row r="24" spans="2:18" ht="15" customHeight="1" x14ac:dyDescent="0.25">
      <c r="B24" s="39"/>
      <c r="C24" s="40">
        <v>0.06</v>
      </c>
      <c r="D24" s="41">
        <v>0.13</v>
      </c>
      <c r="E24" s="41">
        <v>15.6</v>
      </c>
      <c r="F24" s="41"/>
      <c r="G24" s="41">
        <v>9.08</v>
      </c>
      <c r="H24" s="41"/>
      <c r="I24" s="41"/>
      <c r="J24" s="40"/>
      <c r="K24" s="45">
        <v>950</v>
      </c>
      <c r="L24" s="40">
        <v>0.27</v>
      </c>
      <c r="M24" s="40"/>
      <c r="N24" s="40"/>
      <c r="O24" s="40"/>
      <c r="P24" s="40"/>
      <c r="Q24" s="42"/>
      <c r="R24" s="43" t="s">
        <v>39</v>
      </c>
    </row>
    <row r="25" spans="2:18" ht="15" customHeight="1" x14ac:dyDescent="0.25">
      <c r="B25" s="30" t="s">
        <v>48</v>
      </c>
      <c r="C25" s="61"/>
      <c r="D25" s="62"/>
      <c r="E25" s="63">
        <v>0.3</v>
      </c>
      <c r="F25" s="62"/>
      <c r="G25" s="62"/>
      <c r="H25" s="63">
        <v>1</v>
      </c>
      <c r="I25" s="62"/>
      <c r="J25" s="63"/>
      <c r="K25" s="63">
        <v>20</v>
      </c>
      <c r="L25" s="63"/>
      <c r="M25" s="63"/>
      <c r="N25" s="63"/>
      <c r="O25" s="63"/>
      <c r="P25" s="63"/>
      <c r="Q25" s="64"/>
      <c r="R25" s="33" t="s">
        <v>21</v>
      </c>
    </row>
    <row r="26" spans="2:18" ht="15" customHeight="1" x14ac:dyDescent="0.25">
      <c r="B26" s="34"/>
      <c r="C26" s="65"/>
      <c r="D26" s="66"/>
      <c r="E26" s="66">
        <v>0.6</v>
      </c>
      <c r="F26" s="66"/>
      <c r="G26" s="66"/>
      <c r="H26" s="66"/>
      <c r="I26" s="66"/>
      <c r="J26" s="65"/>
      <c r="K26" s="65">
        <v>2.8</v>
      </c>
      <c r="L26" s="65"/>
      <c r="M26" s="65"/>
      <c r="N26" s="65"/>
      <c r="O26" s="65"/>
      <c r="P26" s="65"/>
      <c r="Q26" s="67"/>
      <c r="R26" s="38" t="s">
        <v>38</v>
      </c>
    </row>
    <row r="27" spans="2:18" ht="15" customHeight="1" x14ac:dyDescent="0.25">
      <c r="B27" s="74"/>
      <c r="C27" s="75"/>
      <c r="D27" s="76"/>
      <c r="E27" s="76">
        <v>0.68</v>
      </c>
      <c r="F27" s="76"/>
      <c r="G27" s="76"/>
      <c r="H27" s="76"/>
      <c r="I27" s="76"/>
      <c r="J27" s="75"/>
      <c r="K27" s="75">
        <v>4.3499999999999996</v>
      </c>
      <c r="L27" s="75"/>
      <c r="M27" s="75"/>
      <c r="N27" s="75"/>
      <c r="O27" s="75"/>
      <c r="P27" s="75"/>
      <c r="Q27" s="77"/>
      <c r="R27" s="43" t="s">
        <v>39</v>
      </c>
    </row>
    <row r="28" spans="2:18" ht="15" customHeight="1" x14ac:dyDescent="0.25">
      <c r="B28" s="30" t="s">
        <v>50</v>
      </c>
      <c r="C28" s="61"/>
      <c r="D28" s="62"/>
      <c r="E28" s="63">
        <v>3</v>
      </c>
      <c r="F28" s="62"/>
      <c r="G28" s="62"/>
      <c r="H28" s="63">
        <v>2</v>
      </c>
      <c r="I28" s="62"/>
      <c r="J28" s="63"/>
      <c r="K28" s="63">
        <v>100</v>
      </c>
      <c r="L28" s="63"/>
      <c r="M28" s="63"/>
      <c r="N28" s="63"/>
      <c r="O28" s="63"/>
      <c r="P28" s="63"/>
      <c r="Q28" s="64"/>
      <c r="R28" s="33" t="s">
        <v>21</v>
      </c>
    </row>
    <row r="29" spans="2:18" ht="15" customHeight="1" x14ac:dyDescent="0.25">
      <c r="B29" s="34"/>
      <c r="C29" s="65"/>
      <c r="D29" s="66"/>
      <c r="E29" s="66">
        <v>1.1000000000000001</v>
      </c>
      <c r="F29" s="66"/>
      <c r="G29" s="66"/>
      <c r="H29" s="66"/>
      <c r="I29" s="66"/>
      <c r="J29" s="65"/>
      <c r="K29" s="66">
        <v>5.8</v>
      </c>
      <c r="L29" s="65"/>
      <c r="M29" s="65"/>
      <c r="N29" s="65"/>
      <c r="O29" s="65"/>
      <c r="P29" s="65"/>
      <c r="Q29" s="67"/>
      <c r="R29" s="38" t="s">
        <v>38</v>
      </c>
    </row>
    <row r="30" spans="2:18" ht="15" customHeight="1" x14ac:dyDescent="0.25">
      <c r="B30" s="74"/>
      <c r="C30" s="75"/>
      <c r="D30" s="76"/>
      <c r="E30" s="41">
        <v>1.51</v>
      </c>
      <c r="F30" s="76"/>
      <c r="G30" s="76"/>
      <c r="H30" s="76"/>
      <c r="I30" s="76"/>
      <c r="J30" s="75"/>
      <c r="K30" s="40">
        <v>16.45</v>
      </c>
      <c r="L30" s="75"/>
      <c r="M30" s="75"/>
      <c r="N30" s="75"/>
      <c r="O30" s="75"/>
      <c r="P30" s="75"/>
      <c r="Q30" s="77"/>
      <c r="R30" s="43" t="s">
        <v>39</v>
      </c>
    </row>
    <row r="31" spans="2:18" s="29" customFormat="1" ht="15" customHeight="1" x14ac:dyDescent="0.25">
      <c r="B31" s="30" t="s">
        <v>60</v>
      </c>
      <c r="C31" s="61"/>
      <c r="D31" s="62"/>
      <c r="E31" s="62" t="s">
        <v>16</v>
      </c>
      <c r="F31" s="63">
        <v>10</v>
      </c>
      <c r="G31" s="62" t="s">
        <v>37</v>
      </c>
      <c r="H31" s="62"/>
      <c r="I31" s="62"/>
      <c r="J31" s="63"/>
      <c r="K31" s="63"/>
      <c r="L31" s="63"/>
      <c r="M31" s="63"/>
      <c r="N31" s="63"/>
      <c r="O31" s="63"/>
      <c r="P31" s="63"/>
      <c r="Q31" s="64"/>
      <c r="R31" s="33" t="s">
        <v>21</v>
      </c>
    </row>
    <row r="32" spans="2:18" ht="15" customHeight="1" x14ac:dyDescent="0.25">
      <c r="B32" s="34"/>
      <c r="C32" s="65"/>
      <c r="D32" s="66"/>
      <c r="E32" s="66">
        <v>4.09</v>
      </c>
      <c r="F32" s="66">
        <v>7.07</v>
      </c>
      <c r="G32" s="66">
        <v>9.02</v>
      </c>
      <c r="H32" s="66">
        <v>0.66</v>
      </c>
      <c r="I32" s="66">
        <v>4.8</v>
      </c>
      <c r="J32" s="65"/>
      <c r="K32" s="66">
        <v>0.77</v>
      </c>
      <c r="L32" s="65"/>
      <c r="M32" s="65"/>
      <c r="N32" s="66"/>
      <c r="O32" s="66"/>
      <c r="P32" s="66"/>
      <c r="Q32" s="67"/>
      <c r="R32" s="38" t="s">
        <v>38</v>
      </c>
    </row>
    <row r="33" spans="2:18" ht="15" customHeight="1" thickBot="1" x14ac:dyDescent="0.3">
      <c r="B33" s="46"/>
      <c r="C33" s="70"/>
      <c r="D33" s="71"/>
      <c r="E33" s="71">
        <v>4.16</v>
      </c>
      <c r="F33" s="71">
        <v>6.39</v>
      </c>
      <c r="G33" s="71">
        <v>8.8000000000000007</v>
      </c>
      <c r="H33" s="71">
        <v>0.65</v>
      </c>
      <c r="I33" s="71">
        <v>4.67</v>
      </c>
      <c r="J33" s="70"/>
      <c r="K33" s="71">
        <v>1.57</v>
      </c>
      <c r="L33" s="70"/>
      <c r="M33" s="70"/>
      <c r="N33" s="70"/>
      <c r="O33" s="70"/>
      <c r="P33" s="70"/>
      <c r="Q33" s="72"/>
      <c r="R33" s="43" t="s">
        <v>39</v>
      </c>
    </row>
    <row r="34" spans="2:18" ht="13.8" thickTop="1" x14ac:dyDescent="0.25">
      <c r="B34" s="47"/>
      <c r="C34" s="5"/>
      <c r="D34" s="48"/>
      <c r="E34" s="48"/>
      <c r="F34" s="48"/>
      <c r="G34" s="48"/>
    </row>
    <row r="35" spans="2:18" x14ac:dyDescent="0.25">
      <c r="B35" s="47"/>
      <c r="C35" s="6"/>
      <c r="D35" s="48"/>
      <c r="E35" s="49"/>
      <c r="F35" s="48"/>
      <c r="G35" s="48"/>
    </row>
    <row r="36" spans="2:18" x14ac:dyDescent="0.25">
      <c r="B36" s="47"/>
      <c r="C36" s="48"/>
      <c r="D36" s="48"/>
      <c r="E36" s="48"/>
      <c r="F36" s="48"/>
      <c r="G36" s="48"/>
    </row>
    <row r="37" spans="2:18" x14ac:dyDescent="0.25">
      <c r="B37" s="47"/>
    </row>
    <row r="38" spans="2:18" x14ac:dyDescent="0.25">
      <c r="B38" s="47"/>
    </row>
    <row r="39" spans="2:18" x14ac:dyDescent="0.25">
      <c r="B39" s="47"/>
    </row>
    <row r="40" spans="2:18" x14ac:dyDescent="0.25">
      <c r="B40" s="47"/>
    </row>
    <row r="41" spans="2:18" x14ac:dyDescent="0.25">
      <c r="B41" s="50"/>
    </row>
    <row r="43" spans="2:18" s="29" customFormat="1" x14ac:dyDescent="0.25"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5" spans="2:18" x14ac:dyDescent="0.25">
      <c r="C45" s="53"/>
    </row>
    <row r="53" spans="2:17" s="29" customFormat="1" x14ac:dyDescent="0.25"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</row>
    <row r="55" spans="2:17" x14ac:dyDescent="0.25">
      <c r="C55" s="53"/>
    </row>
    <row r="60" spans="2:17" s="29" customFormat="1" x14ac:dyDescent="0.25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</row>
    <row r="62" spans="2:17" x14ac:dyDescent="0.25">
      <c r="C62" s="53"/>
    </row>
    <row r="70" spans="2:17" s="29" customFormat="1" x14ac:dyDescent="0.25"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2" spans="2:17" x14ac:dyDescent="0.25">
      <c r="C72" s="53"/>
    </row>
    <row r="86" spans="2:17" s="29" customFormat="1" x14ac:dyDescent="0.25"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</row>
    <row r="88" spans="2:17" x14ac:dyDescent="0.25">
      <c r="C88" s="53"/>
    </row>
    <row r="94" spans="2:17" s="29" customFormat="1" x14ac:dyDescent="0.25"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</row>
    <row r="96" spans="2:17" x14ac:dyDescent="0.25">
      <c r="C96" s="53"/>
    </row>
    <row r="104" spans="2:17" s="29" customFormat="1" x14ac:dyDescent="0.25"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</row>
  </sheetData>
  <mergeCells count="2">
    <mergeCell ref="B11:B12"/>
    <mergeCell ref="B2:B4"/>
  </mergeCells>
  <phoneticPr fontId="0" type="noConversion"/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opLeftCell="A49" workbookViewId="0">
      <selection activeCell="E76" sqref="E76"/>
    </sheetView>
  </sheetViews>
  <sheetFormatPr defaultRowHeight="14.4" x14ac:dyDescent="0.3"/>
  <sheetData>
    <row r="1" spans="1:18" x14ac:dyDescent="0.3">
      <c r="A1" s="4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5" x14ac:dyDescent="0.25">
      <c r="A2" s="1">
        <v>0.05</v>
      </c>
      <c r="B2" s="1">
        <v>0.15</v>
      </c>
      <c r="C2" s="1">
        <v>5.2</v>
      </c>
      <c r="D2" s="1">
        <v>8.75</v>
      </c>
      <c r="E2" s="1">
        <v>9.4700000000000006</v>
      </c>
      <c r="F2" s="1">
        <v>0.83</v>
      </c>
      <c r="G2" s="1">
        <v>2.4</v>
      </c>
      <c r="H2" s="1"/>
      <c r="I2" s="1">
        <v>2.0499999999999998</v>
      </c>
      <c r="J2" s="1"/>
      <c r="K2" s="1"/>
      <c r="L2" s="1">
        <v>2.5</v>
      </c>
      <c r="M2" s="1">
        <v>2.25</v>
      </c>
      <c r="N2" s="1">
        <v>8.7899999999999991</v>
      </c>
      <c r="O2" s="1"/>
    </row>
    <row r="3" spans="1:18" ht="15" x14ac:dyDescent="0.25">
      <c r="A3" s="1">
        <v>0.05</v>
      </c>
      <c r="B3" s="1">
        <v>0.14000000000000001</v>
      </c>
      <c r="C3" s="1">
        <v>5.04</v>
      </c>
      <c r="D3" s="1">
        <v>9.6999999999999993</v>
      </c>
      <c r="E3" s="1">
        <v>9.49</v>
      </c>
      <c r="F3" s="1">
        <v>0.85</v>
      </c>
      <c r="G3" s="1">
        <v>2</v>
      </c>
      <c r="H3" s="1"/>
      <c r="I3" s="1">
        <v>0.25</v>
      </c>
      <c r="J3" s="1"/>
      <c r="K3" s="1"/>
      <c r="L3" s="1">
        <v>20</v>
      </c>
      <c r="M3" s="1">
        <v>8.5</v>
      </c>
      <c r="N3" s="1">
        <v>8.32</v>
      </c>
      <c r="O3" s="1"/>
    </row>
    <row r="4" spans="1:18" ht="15" x14ac:dyDescent="0.25">
      <c r="A4" s="1">
        <v>0.05</v>
      </c>
      <c r="B4" s="1">
        <v>0.15</v>
      </c>
      <c r="C4" s="1">
        <v>5.66</v>
      </c>
      <c r="D4" s="1">
        <v>8.39</v>
      </c>
      <c r="E4" s="1">
        <v>9.33</v>
      </c>
      <c r="F4" s="1">
        <v>0.98</v>
      </c>
      <c r="G4" s="1">
        <v>23.11</v>
      </c>
      <c r="H4" s="1"/>
      <c r="I4" s="1">
        <v>0.83</v>
      </c>
      <c r="J4" s="1"/>
      <c r="K4" s="1"/>
      <c r="L4" s="1">
        <v>17</v>
      </c>
      <c r="M4" s="1">
        <v>2.6</v>
      </c>
      <c r="N4" s="1">
        <v>11.9</v>
      </c>
      <c r="O4" s="1"/>
    </row>
    <row r="5" spans="1:18" ht="15" x14ac:dyDescent="0.25">
      <c r="A5" s="1">
        <v>7.0000000000000007E-2</v>
      </c>
      <c r="B5" s="1">
        <v>0.17</v>
      </c>
      <c r="C5" s="1">
        <v>7.96</v>
      </c>
      <c r="D5" s="1">
        <v>8.5299999999999994</v>
      </c>
      <c r="E5" s="1">
        <v>9.5299999999999994</v>
      </c>
      <c r="F5" s="1">
        <v>1.53</v>
      </c>
      <c r="G5" s="1">
        <v>83.29</v>
      </c>
      <c r="H5" s="1"/>
      <c r="I5" s="1">
        <v>0</v>
      </c>
      <c r="J5" s="1"/>
      <c r="K5" s="1"/>
      <c r="L5" s="1">
        <v>14</v>
      </c>
      <c r="M5" s="1">
        <v>1</v>
      </c>
      <c r="N5" s="1">
        <v>7.91</v>
      </c>
      <c r="O5" s="1"/>
    </row>
    <row r="6" spans="1:18" ht="15" x14ac:dyDescent="0.25">
      <c r="A6" s="1">
        <v>0.06</v>
      </c>
      <c r="B6" s="1">
        <v>0.18</v>
      </c>
      <c r="C6" s="1">
        <v>7.31</v>
      </c>
      <c r="D6" s="1">
        <v>7.45</v>
      </c>
      <c r="E6" s="1">
        <v>9.43</v>
      </c>
      <c r="F6" s="1">
        <v>1.36</v>
      </c>
      <c r="G6" s="1">
        <v>46.25</v>
      </c>
      <c r="H6" s="1"/>
      <c r="I6" s="1">
        <v>0.4</v>
      </c>
      <c r="J6" s="1"/>
      <c r="K6" s="1"/>
      <c r="L6" s="1">
        <v>19.25</v>
      </c>
      <c r="M6" s="1">
        <v>4.5</v>
      </c>
      <c r="N6" s="1">
        <v>8.35</v>
      </c>
      <c r="O6" s="1"/>
    </row>
    <row r="7" spans="1:18" ht="15" x14ac:dyDescent="0.25">
      <c r="A7" s="1">
        <v>0.06</v>
      </c>
      <c r="B7" s="1">
        <v>0.16</v>
      </c>
      <c r="C7" s="1">
        <v>6.37</v>
      </c>
      <c r="D7" s="1">
        <v>7.36</v>
      </c>
      <c r="E7" s="1">
        <v>9.3000000000000007</v>
      </c>
      <c r="F7" s="1">
        <v>1.1499999999999999</v>
      </c>
      <c r="G7" s="1">
        <v>9.89</v>
      </c>
      <c r="H7" s="1"/>
      <c r="I7" s="1">
        <v>0.41</v>
      </c>
      <c r="J7" s="1"/>
      <c r="K7" s="1"/>
      <c r="L7" s="1">
        <v>21</v>
      </c>
      <c r="M7" s="1">
        <v>3</v>
      </c>
      <c r="N7" s="1">
        <v>9.6199999999999992</v>
      </c>
      <c r="O7" s="1"/>
    </row>
    <row r="8" spans="1:18" ht="15" x14ac:dyDescent="0.25">
      <c r="A8" s="1">
        <v>0.13</v>
      </c>
      <c r="B8" s="1">
        <v>0.23</v>
      </c>
      <c r="C8" s="1">
        <v>10.210000000000001</v>
      </c>
      <c r="D8" s="1">
        <v>6.55</v>
      </c>
      <c r="E8" s="1">
        <v>9.4600000000000009</v>
      </c>
      <c r="F8" s="1">
        <v>2.29</v>
      </c>
      <c r="G8" s="1">
        <v>29</v>
      </c>
      <c r="H8" s="1"/>
      <c r="I8" s="1">
        <v>1.22</v>
      </c>
      <c r="J8" s="1"/>
      <c r="K8" s="1"/>
      <c r="L8" s="1">
        <v>15.25</v>
      </c>
      <c r="M8" s="1">
        <v>2.75</v>
      </c>
      <c r="N8" s="1">
        <v>11.35</v>
      </c>
      <c r="O8" s="1"/>
    </row>
    <row r="9" spans="1:18" ht="15" x14ac:dyDescent="0.25">
      <c r="A9" s="3">
        <f t="shared" ref="A9:G9" si="0">AVERAGE(A2:A8)</f>
        <v>6.7142857142857143E-2</v>
      </c>
      <c r="B9" s="3">
        <f t="shared" si="0"/>
        <v>0.16857142857142859</v>
      </c>
      <c r="C9" s="3">
        <f t="shared" si="0"/>
        <v>6.8214285714285712</v>
      </c>
      <c r="D9" s="3">
        <f t="shared" si="0"/>
        <v>8.1042857142857141</v>
      </c>
      <c r="E9" s="3">
        <f t="shared" si="0"/>
        <v>9.4299999999999979</v>
      </c>
      <c r="F9" s="3">
        <f t="shared" si="0"/>
        <v>1.2842857142857145</v>
      </c>
      <c r="G9" s="3">
        <f t="shared" si="0"/>
        <v>27.991428571428571</v>
      </c>
      <c r="H9" s="3"/>
      <c r="I9" s="3">
        <f>AVERAGE(I2:I8)</f>
        <v>0.73714285714285721</v>
      </c>
      <c r="J9" s="3"/>
      <c r="K9" s="3"/>
      <c r="L9" s="3">
        <f>AVERAGE(L2:L8)</f>
        <v>15.571428571428571</v>
      </c>
      <c r="M9" s="3">
        <f>AVERAGE(M2:M8)</f>
        <v>3.5142857142857147</v>
      </c>
      <c r="N9" s="3">
        <f>AVERAGE(N2:N8)</f>
        <v>9.4628571428571426</v>
      </c>
      <c r="O9" s="3"/>
      <c r="P9" s="2"/>
      <c r="Q9" s="2"/>
      <c r="R9" s="2"/>
    </row>
    <row r="10" spans="1:18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x14ac:dyDescent="0.3">
      <c r="A11" s="4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8" ht="15" x14ac:dyDescent="0.25">
      <c r="A12" s="1">
        <v>1.01</v>
      </c>
      <c r="B12" s="1">
        <v>1.1599999999999999</v>
      </c>
      <c r="C12" s="1">
        <v>170.42</v>
      </c>
      <c r="D12" s="1"/>
      <c r="E12" s="1">
        <v>10.9</v>
      </c>
      <c r="F12" s="1"/>
      <c r="G12" s="1"/>
      <c r="H12" s="1"/>
      <c r="I12" s="1">
        <v>2.3199999999999998</v>
      </c>
      <c r="J12" s="1">
        <v>6.25</v>
      </c>
      <c r="K12" s="1"/>
      <c r="L12" s="1"/>
      <c r="M12" s="1"/>
      <c r="N12" s="1"/>
      <c r="O12" s="1"/>
    </row>
    <row r="13" spans="1:18" ht="15" x14ac:dyDescent="0.25">
      <c r="A13" s="1">
        <v>1.17</v>
      </c>
      <c r="B13" s="1">
        <v>1.38</v>
      </c>
      <c r="C13" s="1">
        <v>172.87</v>
      </c>
      <c r="D13" s="1"/>
      <c r="E13" s="1">
        <v>11.06</v>
      </c>
      <c r="F13" s="1"/>
      <c r="G13" s="1"/>
      <c r="H13" s="1"/>
      <c r="I13" s="1">
        <v>2.36</v>
      </c>
      <c r="J13" s="1">
        <v>6.44</v>
      </c>
      <c r="K13" s="1"/>
      <c r="L13" s="1"/>
      <c r="M13" s="1"/>
      <c r="N13" s="1"/>
      <c r="O13" s="1"/>
    </row>
    <row r="14" spans="1:18" ht="15" x14ac:dyDescent="0.25">
      <c r="A14" s="1">
        <v>1.08</v>
      </c>
      <c r="B14" s="1">
        <v>1.31</v>
      </c>
      <c r="C14" s="1">
        <v>168.17</v>
      </c>
      <c r="D14" s="1"/>
      <c r="E14" s="1">
        <v>10.75</v>
      </c>
      <c r="F14" s="1"/>
      <c r="G14" s="1"/>
      <c r="H14" s="1"/>
      <c r="I14" s="1">
        <v>6.11</v>
      </c>
      <c r="J14" s="1">
        <v>5.65</v>
      </c>
      <c r="K14" s="1"/>
      <c r="L14" s="1"/>
      <c r="M14" s="1"/>
      <c r="N14" s="1"/>
      <c r="O14" s="1"/>
    </row>
    <row r="15" spans="1:18" ht="15" x14ac:dyDescent="0.25">
      <c r="A15" s="1">
        <v>0.56999999999999995</v>
      </c>
      <c r="B15" s="1">
        <v>0.75</v>
      </c>
      <c r="C15" s="1">
        <v>95.12</v>
      </c>
      <c r="D15" s="1"/>
      <c r="E15" s="1">
        <v>10.68</v>
      </c>
      <c r="F15" s="1"/>
      <c r="G15" s="1"/>
      <c r="H15" s="1"/>
      <c r="I15" s="1">
        <v>2.83</v>
      </c>
      <c r="J15" s="1">
        <v>5.34</v>
      </c>
      <c r="K15" s="1"/>
      <c r="L15" s="1"/>
      <c r="M15" s="1"/>
      <c r="N15" s="1"/>
      <c r="O15" s="1"/>
    </row>
    <row r="16" spans="1:18" ht="15" x14ac:dyDescent="0.25">
      <c r="A16" s="1">
        <v>0.89</v>
      </c>
      <c r="B16" s="1">
        <v>1.08</v>
      </c>
      <c r="C16" s="1">
        <v>134.11000000000001</v>
      </c>
      <c r="D16" s="1"/>
      <c r="E16" s="1">
        <v>10.84</v>
      </c>
      <c r="F16" s="1"/>
      <c r="G16" s="1"/>
      <c r="H16" s="1"/>
      <c r="I16" s="1">
        <v>1.78</v>
      </c>
      <c r="J16" s="1">
        <v>7.73</v>
      </c>
      <c r="K16" s="1"/>
      <c r="L16" s="1"/>
      <c r="M16" s="1"/>
      <c r="N16" s="1"/>
      <c r="O16" s="1"/>
    </row>
    <row r="17" spans="1:18" ht="15" x14ac:dyDescent="0.25">
      <c r="A17" s="1">
        <v>0.38</v>
      </c>
      <c r="B17" s="1">
        <v>0.55000000000000004</v>
      </c>
      <c r="C17" s="1">
        <v>75.349999999999994</v>
      </c>
      <c r="D17" s="1"/>
      <c r="E17" s="1">
        <v>10.51</v>
      </c>
      <c r="F17" s="1"/>
      <c r="G17" s="1"/>
      <c r="H17" s="1"/>
      <c r="I17" s="1">
        <v>3.05</v>
      </c>
      <c r="J17" s="1">
        <v>4.7300000000000004</v>
      </c>
      <c r="K17" s="1"/>
      <c r="L17" s="1"/>
      <c r="M17" s="1"/>
      <c r="N17" s="1"/>
      <c r="O17" s="1"/>
    </row>
    <row r="18" spans="1:18" ht="15" x14ac:dyDescent="0.25">
      <c r="A18" s="1">
        <v>0.4</v>
      </c>
      <c r="B18" s="1">
        <v>0.52</v>
      </c>
      <c r="C18" s="1">
        <v>73.040000000000006</v>
      </c>
      <c r="D18" s="1"/>
      <c r="E18" s="1">
        <v>10</v>
      </c>
      <c r="F18" s="1"/>
      <c r="G18" s="1"/>
      <c r="H18" s="1"/>
      <c r="I18" s="1">
        <v>1.36</v>
      </c>
      <c r="J18" s="1">
        <v>1.39</v>
      </c>
      <c r="K18" s="1"/>
      <c r="L18" s="1"/>
      <c r="M18" s="1"/>
      <c r="N18" s="1"/>
      <c r="O18" s="1"/>
    </row>
    <row r="19" spans="1:18" ht="15" x14ac:dyDescent="0.25">
      <c r="A19" s="3">
        <f>AVERAGE(A12:A18)</f>
        <v>0.7857142857142857</v>
      </c>
      <c r="B19" s="3">
        <f>AVERAGE(B12:B18)</f>
        <v>0.9642857142857143</v>
      </c>
      <c r="C19" s="3">
        <f>AVERAGE(C12:C18)</f>
        <v>127.01142857142857</v>
      </c>
      <c r="D19" s="3"/>
      <c r="E19" s="3">
        <f>AVERAGE(E12:E18)</f>
        <v>10.677142857142858</v>
      </c>
      <c r="F19" s="3"/>
      <c r="G19" s="3"/>
      <c r="H19" s="3"/>
      <c r="I19" s="3">
        <f>AVERAGE(I12:I18)</f>
        <v>2.8299999999999996</v>
      </c>
      <c r="J19" s="3">
        <f>AVERAGE(J12:J18)</f>
        <v>5.3614285714285712</v>
      </c>
      <c r="K19" s="3"/>
      <c r="L19" s="3"/>
      <c r="M19" s="3"/>
      <c r="N19" s="3"/>
      <c r="O19" s="3"/>
      <c r="P19" s="2"/>
      <c r="Q19" s="2"/>
      <c r="R19" s="2"/>
    </row>
    <row r="20" spans="1:18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8" x14ac:dyDescent="0.3">
      <c r="A21" s="4" t="s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8" ht="15" x14ac:dyDescent="0.25">
      <c r="A22" s="1">
        <v>0.1</v>
      </c>
      <c r="B22" s="1">
        <v>0.2</v>
      </c>
      <c r="C22" s="1">
        <v>29</v>
      </c>
      <c r="D22" s="1"/>
      <c r="E22" s="1">
        <v>9.1</v>
      </c>
      <c r="F22" s="1"/>
      <c r="G22" s="1"/>
      <c r="H22" s="1"/>
      <c r="I22" s="1">
        <v>0.28999999999999998</v>
      </c>
      <c r="J22" s="1">
        <v>0.38</v>
      </c>
      <c r="K22" s="1"/>
      <c r="L22" s="1"/>
      <c r="M22" s="1"/>
      <c r="N22" s="1"/>
      <c r="O22" s="1"/>
    </row>
    <row r="23" spans="1:18" ht="15" x14ac:dyDescent="0.25">
      <c r="A23" s="1">
        <v>0.05</v>
      </c>
      <c r="B23" s="1">
        <v>0.15</v>
      </c>
      <c r="C23" s="1">
        <v>14</v>
      </c>
      <c r="D23" s="1"/>
      <c r="E23" s="1">
        <v>8.9</v>
      </c>
      <c r="F23" s="1"/>
      <c r="G23" s="1"/>
      <c r="H23" s="1"/>
      <c r="I23" s="1">
        <v>0.28000000000000003</v>
      </c>
      <c r="J23" s="1">
        <v>0.21</v>
      </c>
      <c r="K23" s="1"/>
      <c r="L23" s="1"/>
      <c r="M23" s="1"/>
      <c r="N23" s="1"/>
      <c r="O23" s="1"/>
    </row>
    <row r="24" spans="1:18" ht="15" x14ac:dyDescent="0.25">
      <c r="A24" s="1">
        <v>0</v>
      </c>
      <c r="B24" s="1">
        <v>0.15</v>
      </c>
      <c r="C24" s="1">
        <v>9.4</v>
      </c>
      <c r="D24" s="1"/>
      <c r="E24" s="1">
        <v>8.1</v>
      </c>
      <c r="F24" s="1"/>
      <c r="G24" s="1"/>
      <c r="H24" s="1"/>
      <c r="I24" s="1">
        <v>1.36</v>
      </c>
      <c r="J24" s="1">
        <v>0.72</v>
      </c>
      <c r="K24" s="1"/>
      <c r="L24" s="1"/>
      <c r="M24" s="1"/>
      <c r="N24" s="1"/>
      <c r="O24" s="1"/>
    </row>
    <row r="25" spans="1:18" ht="15" x14ac:dyDescent="0.25">
      <c r="A25" s="1">
        <v>0.33</v>
      </c>
      <c r="B25" s="1">
        <v>0.61</v>
      </c>
      <c r="C25" s="1">
        <v>88.21</v>
      </c>
      <c r="D25" s="1"/>
      <c r="E25" s="1">
        <v>10.37</v>
      </c>
      <c r="F25" s="1"/>
      <c r="G25" s="1"/>
      <c r="H25" s="1"/>
      <c r="I25" s="1">
        <v>2.48</v>
      </c>
      <c r="J25" s="1">
        <v>11.17</v>
      </c>
      <c r="K25" s="1"/>
      <c r="L25" s="1"/>
      <c r="M25" s="1"/>
      <c r="N25" s="1"/>
      <c r="O25" s="1"/>
    </row>
    <row r="26" spans="1:18" ht="15" x14ac:dyDescent="0.25">
      <c r="A26" s="3">
        <f>AVERAGE(A22:A25)</f>
        <v>0.12000000000000001</v>
      </c>
      <c r="B26" s="3">
        <f>AVERAGE(B22:B25)</f>
        <v>0.27749999999999997</v>
      </c>
      <c r="C26" s="3">
        <f>AVERAGE(C22:C25)</f>
        <v>35.152499999999996</v>
      </c>
      <c r="D26" s="3"/>
      <c r="E26" s="3">
        <f>AVERAGE(E22:E25)</f>
        <v>9.1174999999999997</v>
      </c>
      <c r="F26" s="3"/>
      <c r="G26" s="3"/>
      <c r="H26" s="3"/>
      <c r="I26" s="3">
        <f>AVERAGE(I22:I25)</f>
        <v>1.1025</v>
      </c>
      <c r="J26" s="3">
        <f>AVERAGE(J22:J25)</f>
        <v>3.12</v>
      </c>
      <c r="K26" s="3"/>
      <c r="L26" s="3"/>
      <c r="M26" s="3"/>
      <c r="N26" s="3"/>
      <c r="O26" s="3"/>
      <c r="P26" s="2"/>
      <c r="Q26" s="2"/>
      <c r="R26" s="2"/>
    </row>
    <row r="27" spans="1:18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8" x14ac:dyDescent="0.3">
      <c r="A28" s="4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8" ht="15" x14ac:dyDescent="0.25">
      <c r="A29" s="1">
        <v>0.05</v>
      </c>
      <c r="B29" s="1">
        <v>2.7</v>
      </c>
      <c r="C29" s="1">
        <v>558</v>
      </c>
      <c r="D29" s="1">
        <v>2.2000000000000002</v>
      </c>
      <c r="E29" s="1">
        <v>8.1999999999999993</v>
      </c>
      <c r="F29" s="1"/>
      <c r="G29" s="1"/>
      <c r="H29" s="1"/>
      <c r="I29" s="1"/>
      <c r="J29" s="1"/>
      <c r="K29" s="1"/>
      <c r="L29" s="1"/>
      <c r="M29" s="1"/>
      <c r="N29" s="1">
        <v>8</v>
      </c>
      <c r="O29" s="1"/>
    </row>
    <row r="30" spans="1:18" ht="15" x14ac:dyDescent="0.25">
      <c r="A30" s="1">
        <v>0.25</v>
      </c>
      <c r="B30" s="1">
        <v>3.28</v>
      </c>
      <c r="C30" s="1">
        <v>659</v>
      </c>
      <c r="D30" s="1">
        <v>2.5299999999999998</v>
      </c>
      <c r="E30" s="1">
        <v>8.4499999999999993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x14ac:dyDescent="0.3">
      <c r="A31" s="1">
        <v>0.19</v>
      </c>
      <c r="B31" s="1">
        <v>2.29</v>
      </c>
      <c r="C31" s="1">
        <v>639.75</v>
      </c>
      <c r="D31" s="1">
        <v>2.35</v>
      </c>
      <c r="E31" s="1">
        <v>8.6300000000000008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3">
      <c r="A32" s="1">
        <v>0.16</v>
      </c>
      <c r="B32" s="1">
        <v>2.54</v>
      </c>
      <c r="C32" s="1">
        <v>459.5</v>
      </c>
      <c r="D32" s="1">
        <v>1.96</v>
      </c>
      <c r="E32" s="1">
        <v>8.68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8" x14ac:dyDescent="0.3">
      <c r="A33" s="1">
        <v>0.33</v>
      </c>
      <c r="B33" s="1">
        <v>3</v>
      </c>
      <c r="C33" s="1">
        <v>594.79999999999995</v>
      </c>
      <c r="D33" s="1">
        <v>2.31</v>
      </c>
      <c r="E33" s="1">
        <v>8.6999999999999993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8" x14ac:dyDescent="0.3">
      <c r="A34" s="1">
        <v>0.35</v>
      </c>
      <c r="B34" s="1">
        <v>3.15</v>
      </c>
      <c r="C34" s="1">
        <v>615</v>
      </c>
      <c r="D34" s="1">
        <v>2.48</v>
      </c>
      <c r="E34" s="1">
        <v>8.83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8" x14ac:dyDescent="0.3">
      <c r="A35" s="1">
        <v>0.4</v>
      </c>
      <c r="B35" s="1">
        <v>3.25</v>
      </c>
      <c r="C35" s="1">
        <v>584</v>
      </c>
      <c r="D35" s="1">
        <v>2.15</v>
      </c>
      <c r="E35" s="1">
        <v>8.3000000000000007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8" x14ac:dyDescent="0.3">
      <c r="A36" s="3">
        <f>AVERAGE(A29:A35)</f>
        <v>0.24714285714285714</v>
      </c>
      <c r="B36" s="3">
        <f>AVERAGE(B29:B35)</f>
        <v>2.8871428571428566</v>
      </c>
      <c r="C36" s="3">
        <f>AVERAGE(C29:C35)</f>
        <v>587.15</v>
      </c>
      <c r="D36" s="3">
        <f>AVERAGE(D29:D35)</f>
        <v>2.2828571428571429</v>
      </c>
      <c r="E36" s="3">
        <f>AVERAGE(E29:E35)</f>
        <v>8.54142857142857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2"/>
      <c r="Q36" s="2"/>
      <c r="R36" s="2"/>
    </row>
    <row r="37" spans="1:18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8" x14ac:dyDescent="0.3">
      <c r="A38" s="4" t="s">
        <v>24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8" x14ac:dyDescent="0.3">
      <c r="A39" s="1"/>
      <c r="B39" s="1"/>
      <c r="C39" s="1">
        <v>0.53</v>
      </c>
      <c r="D39" s="1"/>
      <c r="E39" s="1"/>
      <c r="F39" s="1"/>
      <c r="G39" s="1"/>
      <c r="H39" s="1"/>
      <c r="I39" s="1">
        <v>1.74</v>
      </c>
      <c r="J39" s="1"/>
      <c r="K39" s="1"/>
      <c r="L39" s="1"/>
      <c r="M39" s="1"/>
      <c r="N39" s="1"/>
      <c r="O39" s="1"/>
    </row>
    <row r="40" spans="1:18" x14ac:dyDescent="0.3">
      <c r="A40" s="1"/>
      <c r="B40" s="1"/>
      <c r="C40" s="1">
        <v>0.72</v>
      </c>
      <c r="D40" s="1"/>
      <c r="E40" s="1"/>
      <c r="F40" s="1"/>
      <c r="G40" s="1"/>
      <c r="H40" s="1"/>
      <c r="I40" s="1">
        <v>3.42</v>
      </c>
      <c r="J40" s="1"/>
      <c r="K40" s="1"/>
      <c r="L40" s="1"/>
      <c r="M40" s="1"/>
      <c r="N40" s="1"/>
      <c r="O40" s="1"/>
    </row>
    <row r="41" spans="1:18" x14ac:dyDescent="0.3">
      <c r="A41" s="1"/>
      <c r="B41" s="1"/>
      <c r="C41" s="1">
        <v>0.62</v>
      </c>
      <c r="D41" s="1"/>
      <c r="E41" s="1"/>
      <c r="F41" s="1"/>
      <c r="G41" s="1"/>
      <c r="H41" s="1"/>
      <c r="I41" s="1">
        <v>1.05</v>
      </c>
      <c r="J41" s="1"/>
      <c r="K41" s="1"/>
      <c r="L41" s="1"/>
      <c r="M41" s="1"/>
      <c r="N41" s="1"/>
      <c r="O41" s="1"/>
    </row>
    <row r="42" spans="1:18" x14ac:dyDescent="0.3">
      <c r="A42" s="1"/>
      <c r="B42" s="1"/>
      <c r="C42" s="1">
        <v>0.68</v>
      </c>
      <c r="D42" s="1"/>
      <c r="E42" s="1"/>
      <c r="F42" s="1"/>
      <c r="G42" s="1"/>
      <c r="H42" s="1"/>
      <c r="I42" s="1">
        <v>2.16</v>
      </c>
      <c r="J42" s="1"/>
      <c r="K42" s="1"/>
      <c r="L42" s="1"/>
      <c r="M42" s="1"/>
      <c r="N42" s="1"/>
      <c r="O42" s="1"/>
    </row>
    <row r="43" spans="1:18" x14ac:dyDescent="0.3">
      <c r="A43" s="1"/>
      <c r="B43" s="1"/>
      <c r="C43" s="1">
        <v>0.53</v>
      </c>
      <c r="D43" s="1"/>
      <c r="E43" s="1"/>
      <c r="F43" s="1"/>
      <c r="G43" s="1"/>
      <c r="H43" s="1"/>
      <c r="I43" s="1">
        <v>5.78</v>
      </c>
      <c r="J43" s="1"/>
      <c r="K43" s="1"/>
      <c r="L43" s="1"/>
      <c r="M43" s="1"/>
      <c r="N43" s="1"/>
      <c r="O43" s="1"/>
    </row>
    <row r="44" spans="1:18" x14ac:dyDescent="0.3">
      <c r="A44" s="1"/>
      <c r="B44" s="1"/>
      <c r="C44" s="1">
        <v>0.65</v>
      </c>
      <c r="D44" s="1"/>
      <c r="E44" s="1"/>
      <c r="F44" s="1"/>
      <c r="G44" s="1"/>
      <c r="H44" s="1"/>
      <c r="I44" s="1">
        <v>7.3</v>
      </c>
      <c r="J44" s="1"/>
      <c r="K44" s="1"/>
      <c r="L44" s="1"/>
      <c r="M44" s="1"/>
      <c r="N44" s="1"/>
      <c r="O44" s="1"/>
    </row>
    <row r="45" spans="1:18" x14ac:dyDescent="0.3">
      <c r="A45" s="1"/>
      <c r="B45" s="1"/>
      <c r="C45" s="1">
        <v>0.61</v>
      </c>
      <c r="D45" s="1"/>
      <c r="E45" s="1"/>
      <c r="F45" s="1"/>
      <c r="G45" s="1"/>
      <c r="H45" s="1"/>
      <c r="I45" s="1">
        <v>0</v>
      </c>
      <c r="J45" s="1"/>
      <c r="K45" s="1"/>
      <c r="L45" s="1"/>
      <c r="M45" s="1"/>
      <c r="N45" s="1"/>
      <c r="O45" s="1"/>
    </row>
    <row r="46" spans="1:18" x14ac:dyDescent="0.3">
      <c r="A46" s="1"/>
      <c r="B46" s="1"/>
      <c r="C46" s="1">
        <v>0.67</v>
      </c>
      <c r="D46" s="1"/>
      <c r="E46" s="1"/>
      <c r="F46" s="1"/>
      <c r="G46" s="1"/>
      <c r="H46" s="1"/>
      <c r="I46" s="1">
        <v>1.38</v>
      </c>
      <c r="J46" s="1"/>
      <c r="K46" s="1"/>
      <c r="L46" s="1"/>
      <c r="M46" s="1"/>
      <c r="N46" s="1"/>
      <c r="O46" s="1"/>
    </row>
    <row r="47" spans="1:18" x14ac:dyDescent="0.3">
      <c r="A47" s="1"/>
      <c r="B47" s="1"/>
      <c r="C47" s="1">
        <v>0.49</v>
      </c>
      <c r="D47" s="1"/>
      <c r="E47" s="1"/>
      <c r="F47" s="1"/>
      <c r="G47" s="1"/>
      <c r="H47" s="1"/>
      <c r="I47" s="1">
        <v>0.55000000000000004</v>
      </c>
      <c r="J47" s="1"/>
      <c r="K47" s="1"/>
      <c r="L47" s="1"/>
      <c r="M47" s="1"/>
      <c r="N47" s="1"/>
      <c r="O47" s="1"/>
    </row>
    <row r="48" spans="1:18" x14ac:dyDescent="0.3">
      <c r="A48" s="1"/>
      <c r="B48" s="1"/>
      <c r="C48" s="1">
        <v>0.62</v>
      </c>
      <c r="D48" s="1"/>
      <c r="E48" s="1"/>
      <c r="F48" s="1"/>
      <c r="G48" s="1"/>
      <c r="H48" s="1"/>
      <c r="I48" s="1">
        <v>0.95</v>
      </c>
      <c r="J48" s="1"/>
      <c r="K48" s="1"/>
      <c r="L48" s="1"/>
      <c r="M48" s="1"/>
      <c r="N48" s="1"/>
      <c r="O48" s="1"/>
    </row>
    <row r="49" spans="1:18" x14ac:dyDescent="0.3">
      <c r="A49" s="1"/>
      <c r="B49" s="1"/>
      <c r="C49" s="1">
        <v>0.5</v>
      </c>
      <c r="D49" s="1"/>
      <c r="E49" s="1"/>
      <c r="F49" s="1"/>
      <c r="G49" s="1"/>
      <c r="H49" s="1"/>
      <c r="I49" s="1">
        <v>2.67</v>
      </c>
      <c r="J49" s="1"/>
      <c r="K49" s="1"/>
      <c r="L49" s="1"/>
      <c r="M49" s="1"/>
      <c r="N49" s="1"/>
      <c r="O49" s="1"/>
    </row>
    <row r="50" spans="1:18" x14ac:dyDescent="0.3">
      <c r="A50" s="1"/>
      <c r="B50" s="1"/>
      <c r="C50" s="1">
        <v>0.59</v>
      </c>
      <c r="D50" s="1"/>
      <c r="E50" s="1"/>
      <c r="F50" s="1"/>
      <c r="G50" s="1"/>
      <c r="H50" s="1"/>
      <c r="I50" s="1">
        <v>4.38</v>
      </c>
      <c r="J50" s="1"/>
      <c r="K50" s="1"/>
      <c r="L50" s="1"/>
      <c r="M50" s="1"/>
      <c r="N50" s="1"/>
      <c r="O50" s="1"/>
    </row>
    <row r="51" spans="1:18" x14ac:dyDescent="0.3">
      <c r="A51" s="1"/>
      <c r="B51" s="1"/>
      <c r="C51" s="1">
        <v>0.5</v>
      </c>
      <c r="D51" s="1"/>
      <c r="E51" s="1"/>
      <c r="F51" s="1"/>
      <c r="G51" s="1"/>
      <c r="H51" s="1"/>
      <c r="I51" s="1">
        <v>5.33</v>
      </c>
      <c r="J51" s="1"/>
      <c r="K51" s="1"/>
      <c r="L51" s="1"/>
      <c r="M51" s="1"/>
      <c r="N51" s="1"/>
      <c r="O51" s="1"/>
    </row>
    <row r="52" spans="1:18" x14ac:dyDescent="0.3">
      <c r="A52" s="3"/>
      <c r="B52" s="3"/>
      <c r="C52" s="3">
        <f>AVERAGE(C39:C51)</f>
        <v>0.59307692307692306</v>
      </c>
      <c r="D52" s="3"/>
      <c r="E52" s="3"/>
      <c r="F52" s="3"/>
      <c r="G52" s="3"/>
      <c r="H52" s="3"/>
      <c r="I52" s="3">
        <f>AVERAGE(I39:I51)</f>
        <v>2.8238461538461541</v>
      </c>
      <c r="J52" s="3"/>
      <c r="K52" s="3"/>
      <c r="L52" s="3"/>
      <c r="M52" s="3"/>
      <c r="N52" s="3"/>
      <c r="O52" s="3"/>
      <c r="P52" s="2"/>
      <c r="Q52" s="2"/>
      <c r="R52" s="2"/>
    </row>
    <row r="53" spans="1:1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8" x14ac:dyDescent="0.3">
      <c r="A54" s="4" t="s">
        <v>23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8" x14ac:dyDescent="0.3">
      <c r="A55" s="1"/>
      <c r="B55" s="1"/>
      <c r="C55" s="1">
        <v>1.2</v>
      </c>
      <c r="D55" s="1"/>
      <c r="E55" s="1"/>
      <c r="F55" s="1"/>
      <c r="G55" s="1"/>
      <c r="H55" s="1"/>
      <c r="I55" s="1">
        <v>20</v>
      </c>
      <c r="J55" s="1"/>
      <c r="K55" s="1"/>
      <c r="L55" s="1"/>
      <c r="M55" s="1"/>
      <c r="N55" s="1"/>
      <c r="O55" s="1"/>
    </row>
    <row r="56" spans="1:18" x14ac:dyDescent="0.3">
      <c r="A56" s="1"/>
      <c r="B56" s="1"/>
      <c r="C56" s="1">
        <v>1.9</v>
      </c>
      <c r="D56" s="1"/>
      <c r="E56" s="1"/>
      <c r="F56" s="1"/>
      <c r="G56" s="1"/>
      <c r="H56" s="1"/>
      <c r="I56" s="1">
        <v>0</v>
      </c>
      <c r="J56" s="1"/>
      <c r="K56" s="1"/>
      <c r="L56" s="1"/>
      <c r="M56" s="1"/>
      <c r="N56" s="1"/>
      <c r="O56" s="1"/>
    </row>
    <row r="57" spans="1:18" x14ac:dyDescent="0.3">
      <c r="A57" s="1"/>
      <c r="B57" s="1"/>
      <c r="C57" s="1">
        <v>1.6</v>
      </c>
      <c r="D57" s="1"/>
      <c r="E57" s="1"/>
      <c r="F57" s="1"/>
      <c r="G57" s="1"/>
      <c r="H57" s="1"/>
      <c r="I57" s="1">
        <v>0</v>
      </c>
      <c r="J57" s="1"/>
      <c r="K57" s="1"/>
      <c r="L57" s="1"/>
      <c r="M57" s="1"/>
      <c r="N57" s="1"/>
      <c r="O57" s="1"/>
    </row>
    <row r="58" spans="1:18" x14ac:dyDescent="0.3">
      <c r="A58" s="1"/>
      <c r="B58" s="1"/>
      <c r="C58" s="1">
        <v>0.5</v>
      </c>
      <c r="D58" s="1"/>
      <c r="E58" s="1"/>
      <c r="F58" s="1"/>
      <c r="G58" s="1"/>
      <c r="H58" s="1"/>
      <c r="I58" s="1">
        <v>0</v>
      </c>
      <c r="J58" s="1"/>
      <c r="K58" s="1"/>
      <c r="L58" s="1"/>
      <c r="M58" s="1"/>
      <c r="N58" s="1"/>
      <c r="O58" s="1"/>
    </row>
    <row r="59" spans="1:18" x14ac:dyDescent="0.3">
      <c r="A59" s="1"/>
      <c r="B59" s="1"/>
      <c r="C59" s="1">
        <v>0.6</v>
      </c>
      <c r="D59" s="1"/>
      <c r="E59" s="1"/>
      <c r="F59" s="1"/>
      <c r="G59" s="1"/>
      <c r="H59" s="1"/>
      <c r="I59" s="1">
        <v>9</v>
      </c>
      <c r="J59" s="1"/>
      <c r="K59" s="1"/>
      <c r="L59" s="1"/>
      <c r="M59" s="1"/>
      <c r="N59" s="1"/>
      <c r="O59" s="1"/>
    </row>
    <row r="60" spans="1:18" x14ac:dyDescent="0.3">
      <c r="A60" s="3"/>
      <c r="B60" s="3"/>
      <c r="C60" s="3">
        <f>AVERAGE(C55:C59)</f>
        <v>1.1599999999999997</v>
      </c>
      <c r="D60" s="3"/>
      <c r="E60" s="3"/>
      <c r="F60" s="3"/>
      <c r="G60" s="3"/>
      <c r="H60" s="3"/>
      <c r="I60" s="3">
        <f>AVERAGE(I55:I59)</f>
        <v>5.8</v>
      </c>
      <c r="J60" s="3"/>
      <c r="K60" s="3"/>
      <c r="L60" s="3"/>
      <c r="M60" s="3"/>
      <c r="N60" s="3"/>
      <c r="O60" s="3"/>
      <c r="P60" s="2"/>
      <c r="Q60" s="2"/>
      <c r="R60" s="2"/>
    </row>
    <row r="61" spans="1:18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8" x14ac:dyDescent="0.3">
      <c r="A62" s="4" t="s">
        <v>25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8" x14ac:dyDescent="0.3">
      <c r="A63" s="1"/>
      <c r="B63" s="1"/>
      <c r="C63" s="1">
        <v>4.57</v>
      </c>
      <c r="D63" s="1">
        <v>7.67</v>
      </c>
      <c r="E63" s="1">
        <v>9.08</v>
      </c>
      <c r="F63" s="1">
        <v>0.64</v>
      </c>
      <c r="G63" s="1">
        <v>0</v>
      </c>
      <c r="H63" s="1"/>
      <c r="I63" s="1">
        <v>1.8</v>
      </c>
      <c r="J63" s="1"/>
      <c r="K63" s="1"/>
      <c r="L63" s="1"/>
      <c r="M63" s="1"/>
      <c r="N63" s="1"/>
      <c r="O63" s="1"/>
    </row>
    <row r="64" spans="1:18" x14ac:dyDescent="0.3">
      <c r="A64" s="1"/>
      <c r="B64" s="1"/>
      <c r="C64" s="1">
        <v>4.63</v>
      </c>
      <c r="D64" s="1">
        <v>8</v>
      </c>
      <c r="E64" s="1">
        <v>9.08</v>
      </c>
      <c r="F64" s="1">
        <v>0.75</v>
      </c>
      <c r="G64" s="1">
        <v>0</v>
      </c>
      <c r="H64" s="1"/>
      <c r="I64" s="1">
        <v>0.84</v>
      </c>
      <c r="J64" s="1"/>
      <c r="K64" s="1"/>
      <c r="L64" s="1"/>
      <c r="M64" s="1"/>
      <c r="N64" s="1"/>
      <c r="O64" s="1"/>
    </row>
    <row r="65" spans="1:18" x14ac:dyDescent="0.3">
      <c r="A65" s="1"/>
      <c r="B65" s="1"/>
      <c r="C65" s="1">
        <v>4.43</v>
      </c>
      <c r="D65" s="1">
        <v>7</v>
      </c>
      <c r="E65" s="1">
        <v>9</v>
      </c>
      <c r="F65" s="1">
        <v>0.7</v>
      </c>
      <c r="G65" s="1">
        <v>6.29</v>
      </c>
      <c r="H65" s="1"/>
      <c r="I65" s="1">
        <v>0.96</v>
      </c>
      <c r="J65" s="1"/>
      <c r="K65" s="1"/>
      <c r="L65" s="1"/>
      <c r="M65" s="1"/>
      <c r="N65" s="1"/>
      <c r="O65" s="1"/>
    </row>
    <row r="66" spans="1:18" x14ac:dyDescent="0.3">
      <c r="A66" s="1"/>
      <c r="B66" s="1"/>
      <c r="C66" s="1">
        <v>3.92</v>
      </c>
      <c r="D66" s="1">
        <v>7.5</v>
      </c>
      <c r="E66" s="1">
        <v>8.92</v>
      </c>
      <c r="F66" s="1">
        <v>0.66</v>
      </c>
      <c r="G66" s="1">
        <v>0</v>
      </c>
      <c r="H66" s="1"/>
      <c r="I66" s="1">
        <v>1.1000000000000001</v>
      </c>
      <c r="J66" s="1"/>
      <c r="K66" s="1"/>
      <c r="L66" s="1"/>
      <c r="M66" s="1"/>
      <c r="N66" s="1"/>
      <c r="O66" s="1"/>
    </row>
    <row r="67" spans="1:18" x14ac:dyDescent="0.3">
      <c r="A67" s="1"/>
      <c r="B67" s="1"/>
      <c r="C67" s="1">
        <v>3.6</v>
      </c>
      <c r="D67" s="1">
        <v>6.2</v>
      </c>
      <c r="E67" s="1">
        <v>8.93</v>
      </c>
      <c r="F67" s="1">
        <v>0.59</v>
      </c>
      <c r="G67" s="1">
        <v>4</v>
      </c>
      <c r="H67" s="1"/>
      <c r="I67" s="1">
        <v>0</v>
      </c>
      <c r="J67" s="1"/>
      <c r="K67" s="1"/>
      <c r="L67" s="1"/>
      <c r="M67" s="1"/>
      <c r="N67" s="1"/>
      <c r="O67" s="1"/>
    </row>
    <row r="68" spans="1:18" x14ac:dyDescent="0.3">
      <c r="A68" s="1"/>
      <c r="B68" s="1"/>
      <c r="C68" s="1">
        <v>4.3899999999999997</v>
      </c>
      <c r="D68" s="1">
        <v>6.67</v>
      </c>
      <c r="E68" s="1">
        <v>9.0500000000000007</v>
      </c>
      <c r="F68" s="1">
        <v>0.76</v>
      </c>
      <c r="G68" s="1">
        <v>3</v>
      </c>
      <c r="H68" s="1"/>
      <c r="I68" s="1">
        <v>1.68</v>
      </c>
      <c r="J68" s="1"/>
      <c r="K68" s="1"/>
      <c r="L68" s="1"/>
      <c r="M68" s="1"/>
      <c r="N68" s="1"/>
      <c r="O68" s="1"/>
    </row>
    <row r="69" spans="1:18" x14ac:dyDescent="0.3">
      <c r="A69" s="1"/>
      <c r="B69" s="1"/>
      <c r="C69" s="1">
        <v>3.5</v>
      </c>
      <c r="D69" s="1">
        <v>6</v>
      </c>
      <c r="E69" s="1">
        <v>8.7799999999999994</v>
      </c>
      <c r="F69" s="1">
        <v>0.64</v>
      </c>
      <c r="G69" s="1">
        <v>8</v>
      </c>
      <c r="H69" s="1"/>
      <c r="I69" s="1">
        <v>0.95</v>
      </c>
      <c r="J69" s="1"/>
      <c r="K69" s="1"/>
      <c r="L69" s="1"/>
      <c r="M69" s="1"/>
      <c r="N69" s="1"/>
      <c r="O69" s="1"/>
    </row>
    <row r="70" spans="1:18" x14ac:dyDescent="0.3">
      <c r="A70" s="3"/>
      <c r="B70" s="3"/>
      <c r="C70" s="3">
        <f>AVERAGE(C63:C69)</f>
        <v>4.1485714285714286</v>
      </c>
      <c r="D70" s="3">
        <f>AVERAGE(D63:D69)</f>
        <v>7.0057142857142862</v>
      </c>
      <c r="E70" s="3">
        <f>AVERAGE(E63:E69)</f>
        <v>8.9771428571428569</v>
      </c>
      <c r="F70" s="3">
        <f>AVERAGE(F63:F69)</f>
        <v>0.67714285714285705</v>
      </c>
      <c r="G70" s="3">
        <f>AVERAGE(G63:G69)</f>
        <v>3.0414285714285714</v>
      </c>
      <c r="H70" s="3"/>
      <c r="I70" s="3">
        <f>AVERAGE(I63:I69)</f>
        <v>1.0471428571428572</v>
      </c>
      <c r="J70" s="3"/>
      <c r="K70" s="3"/>
      <c r="L70" s="3"/>
      <c r="M70" s="3"/>
      <c r="N70" s="3"/>
      <c r="O70" s="3"/>
      <c r="P70" s="2"/>
      <c r="Q70" s="2"/>
      <c r="R70" s="2"/>
    </row>
    <row r="71" spans="1:18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8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8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8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8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výpočty_2010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Jarda</dc:creator>
  <cp:lastModifiedBy>Rydlová Hana</cp:lastModifiedBy>
  <cp:lastPrinted>2015-05-26T14:04:01Z</cp:lastPrinted>
  <dcterms:created xsi:type="dcterms:W3CDTF">2010-08-03T06:06:33Z</dcterms:created>
  <dcterms:modified xsi:type="dcterms:W3CDTF">2016-02-01T07:28:34Z</dcterms:modified>
</cp:coreProperties>
</file>