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a\WOLF\Kovin\dokumentace\stavební část\"/>
    </mc:Choice>
  </mc:AlternateContent>
  <bookViews>
    <workbookView xWindow="0" yWindow="0" windowWidth="20490" windowHeight="768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C36" i="1"/>
  <c r="C16" i="1"/>
  <c r="C45" i="1" s="1"/>
</calcChain>
</file>

<file path=xl/sharedStrings.xml><?xml version="1.0" encoding="utf-8"?>
<sst xmlns="http://schemas.openxmlformats.org/spreadsheetml/2006/main" count="101" uniqueCount="56">
  <si>
    <t>ozn.</t>
  </si>
  <si>
    <t>název</t>
  </si>
  <si>
    <t>m2</t>
  </si>
  <si>
    <t>podl.</t>
  </si>
  <si>
    <t>pozn</t>
  </si>
  <si>
    <t>komunikační prostor dílny</t>
  </si>
  <si>
    <t>epoxistěrka</t>
  </si>
  <si>
    <r>
      <t xml:space="preserve">sklad mater.nerez a </t>
    </r>
    <r>
      <rPr>
        <sz val="9"/>
        <rFont val="Arial Narrow"/>
        <family val="2"/>
        <charset val="238"/>
      </rPr>
      <t xml:space="preserve">AI </t>
    </r>
    <r>
      <rPr>
        <sz val="8"/>
        <rFont val="Segoe UI"/>
        <family val="2"/>
        <charset val="238"/>
      </rPr>
      <t>profilů</t>
    </r>
  </si>
  <si>
    <t>sklad kovových polotovarů</t>
  </si>
  <si>
    <t>apoxistěrka</t>
  </si>
  <si>
    <t>sklad hotových výrobků</t>
  </si>
  <si>
    <t>pískové tryskání nerez-prvků</t>
  </si>
  <si>
    <t>paletové vozíky</t>
  </si>
  <si>
    <t>pracovní prostor</t>
  </si>
  <si>
    <t>chodba se schodištěm</t>
  </si>
  <si>
    <t>výtahová šachta 1</t>
  </si>
  <si>
    <t>bet.mazanina</t>
  </si>
  <si>
    <t>výtahová šachta 2</t>
  </si>
  <si>
    <t>WC muži</t>
  </si>
  <si>
    <t>dlažba</t>
  </si>
  <si>
    <t>obkl. v=</t>
  </si>
  <si>
    <t>1.6m</t>
  </si>
  <si>
    <t>WC žen v</t>
  </si>
  <si>
    <t>obkl.v=</t>
  </si>
  <si>
    <t>1,6m</t>
  </si>
  <si>
    <t>WC imobilní osoby</t>
  </si>
  <si>
    <t>= 1,6m</t>
  </si>
  <si>
    <t>CELKEM 1.NP</t>
  </si>
  <si>
    <t>1.NP</t>
  </si>
  <si>
    <t>pozn.</t>
  </si>
  <si>
    <t>kompletace mřížek+tvarování perlinky</t>
  </si>
  <si>
    <t>epoxy stěrka</t>
  </si>
  <si>
    <t>sklad drobného nářadí</t>
  </si>
  <si>
    <t>kancelář.zasedačka</t>
  </si>
  <si>
    <t>lino</t>
  </si>
  <si>
    <t>kancelář</t>
  </si>
  <si>
    <t>denní místnost</t>
  </si>
  <si>
    <t>úklid</t>
  </si>
  <si>
    <t>chodbička</t>
  </si>
  <si>
    <t>WC ženy</t>
  </si>
  <si>
    <t>koupelna ženy</t>
  </si>
  <si>
    <t>1,8m</t>
  </si>
  <si>
    <t>šatna ženy</t>
  </si>
  <si>
    <r>
      <t>:</t>
    </r>
    <r>
      <rPr>
        <sz val="8"/>
        <rFont val="Segoe UI"/>
        <family val="2"/>
        <charset val="238"/>
      </rPr>
      <t>1,6m</t>
    </r>
  </si>
  <si>
    <t>koupelna muži</t>
  </si>
  <si>
    <t>šatna muži</t>
  </si>
  <si>
    <t>CELKEM 2.NP</t>
  </si>
  <si>
    <t>2.NP</t>
  </si>
  <si>
    <t>ozn. název</t>
  </si>
  <si>
    <t>M2</t>
  </si>
  <si>
    <t>POZN</t>
  </si>
  <si>
    <t>BET.MAZANINA</t>
  </si>
  <si>
    <t>CELKEM PŮDA</t>
  </si>
  <si>
    <t>půda</t>
  </si>
  <si>
    <t>Výtahová šachta 1</t>
  </si>
  <si>
    <t>PODLAHOVÁ PLOCHA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</si>
</sst>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"/>
    <numFmt numFmtId="166" formatCode="#,##0.0"/>
  </numFmts>
  <fonts count="8" x14ac:knownFonts="1">
    <font>
      <sz val="11"/>
      <color theme="1"/>
      <name val="Calibri"/>
      <family val="2"/>
      <charset val="238"/>
      <scheme val="minor"/>
    </font>
    <font>
      <b/>
      <sz val="8"/>
      <name val="Segoe UI"/>
      <family val="2"/>
      <charset val="238"/>
    </font>
    <font>
      <b/>
      <sz val="10"/>
      <name val="Arial"/>
      <family val="2"/>
      <charset val="238"/>
    </font>
    <font>
      <sz val="8"/>
      <name val="Segoe UI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10"/>
      <name val="Segoe UI"/>
      <family val="2"/>
      <charset val="238"/>
    </font>
    <font>
      <vertAlign val="superscript"/>
      <sz val="8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NumberFormat="1" applyFont="1" applyFill="1" applyBorder="1" applyAlignment="1" applyProtection="1">
      <alignment horizontal="right" vertical="top"/>
    </xf>
    <xf numFmtId="0" fontId="1" fillId="2" borderId="1" xfId="0" applyNumberFormat="1" applyFont="1" applyFill="1" applyBorder="1" applyAlignment="1" applyProtection="1">
      <alignment horizontal="left" vertical="top"/>
    </xf>
    <xf numFmtId="0" fontId="1" fillId="2" borderId="1" xfId="0" applyNumberFormat="1" applyFont="1" applyFill="1" applyBorder="1" applyAlignment="1" applyProtection="1">
      <alignment horizontal="left" vertical="top" indent="2"/>
    </xf>
    <xf numFmtId="0" fontId="1" fillId="2" borderId="1" xfId="0" applyNumberFormat="1" applyFont="1" applyFill="1" applyBorder="1" applyAlignment="1" applyProtection="1">
      <alignment horizontal="left" vertical="top" indent="1"/>
    </xf>
    <xf numFmtId="0" fontId="2" fillId="2" borderId="1" xfId="0" applyNumberFormat="1" applyFont="1" applyFill="1" applyBorder="1" applyAlignment="1" applyProtection="1">
      <alignment horizontal="left" vertical="top"/>
    </xf>
    <xf numFmtId="164" fontId="3" fillId="0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left" vertical="top" indent="1"/>
    </xf>
    <xf numFmtId="165" fontId="3" fillId="0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right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6" fillId="2" borderId="1" xfId="0" applyNumberFormat="1" applyFont="1" applyFill="1" applyBorder="1" applyAlignment="1" applyProtection="1">
      <alignment horizontal="left" vertical="top"/>
    </xf>
    <xf numFmtId="165" fontId="1" fillId="2" borderId="1" xfId="0" applyNumberFormat="1" applyFont="1" applyFill="1" applyBorder="1" applyAlignment="1" applyProtection="1">
      <alignment horizontal="right" vertical="top"/>
    </xf>
    <xf numFmtId="0" fontId="1" fillId="2" borderId="2" xfId="0" applyNumberFormat="1" applyFont="1" applyFill="1" applyBorder="1" applyAlignment="1" applyProtection="1">
      <alignment horizontal="right" vertical="top"/>
    </xf>
    <xf numFmtId="0" fontId="2" fillId="2" borderId="3" xfId="0" applyNumberFormat="1" applyFont="1" applyFill="1" applyBorder="1" applyAlignment="1" applyProtection="1">
      <alignment horizontal="left" vertical="top"/>
    </xf>
    <xf numFmtId="1" fontId="3" fillId="0" borderId="1" xfId="0" applyNumberFormat="1" applyFont="1" applyFill="1" applyBorder="1" applyAlignment="1" applyProtection="1">
      <alignment horizontal="right" vertical="top"/>
    </xf>
    <xf numFmtId="165" fontId="3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left" vertical="top"/>
    </xf>
    <xf numFmtId="0" fontId="2" fillId="2" borderId="1" xfId="0" applyNumberFormat="1" applyFont="1" applyFill="1" applyBorder="1" applyAlignment="1" applyProtection="1">
      <alignment vertical="top"/>
    </xf>
    <xf numFmtId="165" fontId="1" fillId="2" borderId="1" xfId="0" applyNumberFormat="1" applyFont="1" applyFill="1" applyBorder="1" applyAlignment="1" applyProtection="1">
      <alignment vertical="top"/>
    </xf>
    <xf numFmtId="0" fontId="2" fillId="2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vertical="top"/>
    </xf>
    <xf numFmtId="0" fontId="4" fillId="2" borderId="1" xfId="0" applyNumberFormat="1" applyFont="1" applyFill="1" applyBorder="1" applyAlignment="1" applyProtection="1">
      <alignment vertical="top"/>
    </xf>
    <xf numFmtId="0" fontId="0" fillId="0" borderId="1" xfId="0" applyBorder="1"/>
    <xf numFmtId="166" fontId="2" fillId="2" borderId="1" xfId="0" applyNumberFormat="1" applyFont="1" applyFill="1" applyBorder="1" applyAlignment="1" applyProtection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28" zoomScale="85" zoomScaleNormal="85" workbookViewId="0">
      <selection activeCell="H39" sqref="H39"/>
    </sheetView>
  </sheetViews>
  <sheetFormatPr defaultRowHeight="15" x14ac:dyDescent="0.25"/>
  <cols>
    <col min="2" max="2" width="29" customWidth="1"/>
  </cols>
  <sheetData>
    <row r="1" spans="1:6" x14ac:dyDescent="0.25">
      <c r="A1" t="s">
        <v>28</v>
      </c>
    </row>
    <row r="2" spans="1:6" x14ac:dyDescent="0.25">
      <c r="A2" s="1" t="s">
        <v>0</v>
      </c>
      <c r="B2" s="2" t="s">
        <v>1</v>
      </c>
      <c r="C2" s="3" t="s">
        <v>2</v>
      </c>
      <c r="D2" s="4" t="s">
        <v>3</v>
      </c>
      <c r="E2" s="1" t="s">
        <v>4</v>
      </c>
      <c r="F2" s="5"/>
    </row>
    <row r="3" spans="1:6" x14ac:dyDescent="0.25">
      <c r="A3" s="6">
        <v>1</v>
      </c>
      <c r="B3" s="7" t="s">
        <v>5</v>
      </c>
      <c r="C3" s="8">
        <v>237.9</v>
      </c>
      <c r="D3" s="9" t="s">
        <v>6</v>
      </c>
      <c r="E3" s="10"/>
      <c r="F3" s="10"/>
    </row>
    <row r="4" spans="1:6" x14ac:dyDescent="0.25">
      <c r="A4" s="6">
        <v>2</v>
      </c>
      <c r="B4" s="7" t="s">
        <v>7</v>
      </c>
      <c r="C4" s="8">
        <v>82.1</v>
      </c>
      <c r="D4" s="9" t="s">
        <v>6</v>
      </c>
      <c r="E4" s="10"/>
      <c r="F4" s="10"/>
    </row>
    <row r="5" spans="1:6" x14ac:dyDescent="0.25">
      <c r="A5" s="6">
        <v>3</v>
      </c>
      <c r="B5" s="7" t="s">
        <v>8</v>
      </c>
      <c r="C5" s="8">
        <v>37.4</v>
      </c>
      <c r="D5" s="9" t="s">
        <v>9</v>
      </c>
      <c r="E5" s="10"/>
      <c r="F5" s="10"/>
    </row>
    <row r="6" spans="1:6" x14ac:dyDescent="0.25">
      <c r="A6" s="6">
        <v>4</v>
      </c>
      <c r="B6" s="7" t="s">
        <v>10</v>
      </c>
      <c r="C6" s="8">
        <v>37</v>
      </c>
      <c r="D6" s="9" t="s">
        <v>6</v>
      </c>
      <c r="E6" s="10"/>
      <c r="F6" s="10"/>
    </row>
    <row r="7" spans="1:6" x14ac:dyDescent="0.25">
      <c r="A7" s="6">
        <v>5</v>
      </c>
      <c r="B7" s="7" t="s">
        <v>11</v>
      </c>
      <c r="C7" s="8">
        <v>16</v>
      </c>
      <c r="D7" s="9" t="s">
        <v>6</v>
      </c>
      <c r="E7" s="10"/>
      <c r="F7" s="10"/>
    </row>
    <row r="8" spans="1:6" x14ac:dyDescent="0.25">
      <c r="A8" s="6">
        <v>6</v>
      </c>
      <c r="B8" s="7" t="s">
        <v>12</v>
      </c>
      <c r="C8" s="8">
        <v>58.1</v>
      </c>
      <c r="D8" s="9" t="s">
        <v>9</v>
      </c>
      <c r="E8" s="10"/>
      <c r="F8" s="10"/>
    </row>
    <row r="9" spans="1:6" x14ac:dyDescent="0.25">
      <c r="A9" s="6">
        <v>7</v>
      </c>
      <c r="B9" s="7" t="s">
        <v>13</v>
      </c>
      <c r="C9" s="8">
        <v>195.1</v>
      </c>
      <c r="D9" s="9" t="s">
        <v>6</v>
      </c>
      <c r="E9" s="10"/>
      <c r="F9" s="10"/>
    </row>
    <row r="10" spans="1:6" x14ac:dyDescent="0.25">
      <c r="A10" s="6">
        <v>8</v>
      </c>
      <c r="B10" s="7" t="s">
        <v>14</v>
      </c>
      <c r="C10" s="8">
        <v>26.8</v>
      </c>
      <c r="D10" s="9" t="s">
        <v>6</v>
      </c>
      <c r="E10" s="10"/>
      <c r="F10" s="10"/>
    </row>
    <row r="11" spans="1:6" x14ac:dyDescent="0.25">
      <c r="A11" s="6">
        <v>9</v>
      </c>
      <c r="B11" s="7" t="s">
        <v>15</v>
      </c>
      <c r="C11" s="8">
        <v>6.6</v>
      </c>
      <c r="D11" s="9" t="s">
        <v>16</v>
      </c>
      <c r="E11" s="10"/>
      <c r="F11" s="10"/>
    </row>
    <row r="12" spans="1:6" x14ac:dyDescent="0.25">
      <c r="A12" s="6">
        <v>10</v>
      </c>
      <c r="B12" s="7" t="s">
        <v>17</v>
      </c>
      <c r="C12" s="8">
        <v>8.8000000000000007</v>
      </c>
      <c r="D12" s="9" t="s">
        <v>16</v>
      </c>
      <c r="E12" s="10"/>
      <c r="F12" s="10"/>
    </row>
    <row r="13" spans="1:6" x14ac:dyDescent="0.25">
      <c r="A13" s="6">
        <v>11</v>
      </c>
      <c r="B13" s="7" t="s">
        <v>18</v>
      </c>
      <c r="C13" s="8">
        <v>7</v>
      </c>
      <c r="D13" s="9" t="s">
        <v>19</v>
      </c>
      <c r="E13" s="11" t="s">
        <v>20</v>
      </c>
      <c r="F13" s="9" t="s">
        <v>21</v>
      </c>
    </row>
    <row r="14" spans="1:6" x14ac:dyDescent="0.25">
      <c r="A14" s="6">
        <v>12</v>
      </c>
      <c r="B14" s="7" t="s">
        <v>22</v>
      </c>
      <c r="C14" s="8">
        <v>3.4</v>
      </c>
      <c r="D14" s="9" t="s">
        <v>19</v>
      </c>
      <c r="E14" s="11" t="s">
        <v>23</v>
      </c>
      <c r="F14" s="9" t="s">
        <v>24</v>
      </c>
    </row>
    <row r="15" spans="1:6" x14ac:dyDescent="0.25">
      <c r="A15" s="6">
        <v>13</v>
      </c>
      <c r="B15" s="7" t="s">
        <v>25</v>
      </c>
      <c r="C15" s="8">
        <v>2.8</v>
      </c>
      <c r="D15" s="9" t="s">
        <v>19</v>
      </c>
      <c r="E15" s="11" t="s">
        <v>23</v>
      </c>
      <c r="F15" s="9" t="s">
        <v>26</v>
      </c>
    </row>
    <row r="16" spans="1:6" x14ac:dyDescent="0.25">
      <c r="A16" s="12"/>
      <c r="B16" s="13" t="s">
        <v>27</v>
      </c>
      <c r="C16" s="14">
        <f>SUM(C3:C15)</f>
        <v>718.99999999999989</v>
      </c>
      <c r="D16" s="5"/>
      <c r="E16" s="5"/>
      <c r="F16" s="5"/>
    </row>
    <row r="17" spans="1:6" x14ac:dyDescent="0.25">
      <c r="A17" t="s">
        <v>47</v>
      </c>
    </row>
    <row r="18" spans="1:6" x14ac:dyDescent="0.25">
      <c r="A18" s="1" t="s">
        <v>0</v>
      </c>
      <c r="B18" s="2" t="s">
        <v>1</v>
      </c>
      <c r="C18" s="2" t="s">
        <v>2</v>
      </c>
      <c r="D18" s="4" t="s">
        <v>3</v>
      </c>
      <c r="E18" s="15" t="s">
        <v>29</v>
      </c>
      <c r="F18" s="16"/>
    </row>
    <row r="19" spans="1:6" x14ac:dyDescent="0.25">
      <c r="A19" s="17">
        <v>11</v>
      </c>
      <c r="B19" s="9" t="s">
        <v>30</v>
      </c>
      <c r="C19" s="18">
        <v>471</v>
      </c>
      <c r="D19" s="19" t="s">
        <v>31</v>
      </c>
      <c r="E19" s="20"/>
      <c r="F19" s="10"/>
    </row>
    <row r="20" spans="1:6" x14ac:dyDescent="0.25">
      <c r="A20" s="17">
        <v>12</v>
      </c>
      <c r="B20" s="9" t="s">
        <v>32</v>
      </c>
      <c r="C20" s="18">
        <v>38.700000000000003</v>
      </c>
      <c r="D20" s="19" t="s">
        <v>31</v>
      </c>
      <c r="E20" s="20"/>
      <c r="F20" s="10"/>
    </row>
    <row r="21" spans="1:6" x14ac:dyDescent="0.25">
      <c r="A21" s="17">
        <v>13</v>
      </c>
      <c r="B21" s="9" t="s">
        <v>14</v>
      </c>
      <c r="C21" s="18">
        <v>26.8</v>
      </c>
      <c r="D21" s="19" t="s">
        <v>16</v>
      </c>
      <c r="E21" s="20"/>
      <c r="F21" s="10"/>
    </row>
    <row r="22" spans="1:6" x14ac:dyDescent="0.25">
      <c r="A22" s="17">
        <v>14</v>
      </c>
      <c r="B22" s="9" t="s">
        <v>33</v>
      </c>
      <c r="C22" s="18">
        <v>30.6</v>
      </c>
      <c r="D22" s="19" t="s">
        <v>34</v>
      </c>
      <c r="E22" s="20"/>
      <c r="F22" s="10"/>
    </row>
    <row r="23" spans="1:6" x14ac:dyDescent="0.25">
      <c r="A23" s="17">
        <v>15</v>
      </c>
      <c r="B23" s="9" t="s">
        <v>35</v>
      </c>
      <c r="C23" s="18">
        <v>22.5</v>
      </c>
      <c r="D23" s="19" t="s">
        <v>34</v>
      </c>
      <c r="E23" s="20"/>
      <c r="F23" s="10"/>
    </row>
    <row r="24" spans="1:6" x14ac:dyDescent="0.25">
      <c r="A24" s="17">
        <v>16</v>
      </c>
      <c r="B24" s="9" t="s">
        <v>36</v>
      </c>
      <c r="C24" s="18">
        <v>34.6</v>
      </c>
      <c r="D24" s="19" t="s">
        <v>34</v>
      </c>
      <c r="E24" s="20"/>
      <c r="F24" s="10"/>
    </row>
    <row r="25" spans="1:6" x14ac:dyDescent="0.25">
      <c r="A25" s="17">
        <v>17</v>
      </c>
      <c r="B25" s="9" t="s">
        <v>37</v>
      </c>
      <c r="C25" s="18">
        <v>2.2000000000000002</v>
      </c>
      <c r="D25" s="19" t="s">
        <v>34</v>
      </c>
      <c r="E25" s="20"/>
      <c r="F25" s="10"/>
    </row>
    <row r="26" spans="1:6" x14ac:dyDescent="0.25">
      <c r="A26" s="17">
        <v>18</v>
      </c>
      <c r="B26" s="9" t="s">
        <v>38</v>
      </c>
      <c r="C26" s="18">
        <v>3.4</v>
      </c>
      <c r="D26" s="19" t="s">
        <v>19</v>
      </c>
      <c r="E26" s="20"/>
      <c r="F26" s="10"/>
    </row>
    <row r="27" spans="1:6" x14ac:dyDescent="0.25">
      <c r="A27" s="17">
        <v>19</v>
      </c>
      <c r="B27" s="9" t="s">
        <v>39</v>
      </c>
      <c r="C27" s="18">
        <v>6.6</v>
      </c>
      <c r="D27" s="19" t="s">
        <v>19</v>
      </c>
      <c r="E27" s="19" t="s">
        <v>20</v>
      </c>
      <c r="F27" s="9" t="s">
        <v>24</v>
      </c>
    </row>
    <row r="28" spans="1:6" x14ac:dyDescent="0.25">
      <c r="A28" s="17">
        <v>20</v>
      </c>
      <c r="B28" s="9" t="s">
        <v>40</v>
      </c>
      <c r="C28" s="18">
        <v>7.3</v>
      </c>
      <c r="D28" s="19" t="s">
        <v>19</v>
      </c>
      <c r="E28" s="19" t="s">
        <v>23</v>
      </c>
      <c r="F28" s="9" t="s">
        <v>41</v>
      </c>
    </row>
    <row r="29" spans="1:6" x14ac:dyDescent="0.25">
      <c r="A29" s="17">
        <v>21</v>
      </c>
      <c r="B29" s="9" t="s">
        <v>42</v>
      </c>
      <c r="C29" s="18">
        <v>12.1</v>
      </c>
      <c r="D29" s="19" t="s">
        <v>34</v>
      </c>
      <c r="E29" s="20"/>
      <c r="F29" s="10"/>
    </row>
    <row r="30" spans="1:6" x14ac:dyDescent="0.25">
      <c r="A30" s="17">
        <v>22</v>
      </c>
      <c r="B30" s="9" t="s">
        <v>38</v>
      </c>
      <c r="C30" s="18">
        <v>3.4</v>
      </c>
      <c r="D30" s="19" t="s">
        <v>19</v>
      </c>
      <c r="E30" s="20"/>
      <c r="F30" s="10"/>
    </row>
    <row r="31" spans="1:6" x14ac:dyDescent="0.25">
      <c r="A31" s="17">
        <v>23</v>
      </c>
      <c r="B31" s="9" t="s">
        <v>18</v>
      </c>
      <c r="C31" s="18">
        <v>8.8000000000000007</v>
      </c>
      <c r="D31" s="19" t="s">
        <v>19</v>
      </c>
      <c r="E31" s="19" t="s">
        <v>20</v>
      </c>
      <c r="F31" s="21" t="s">
        <v>43</v>
      </c>
    </row>
    <row r="32" spans="1:6" x14ac:dyDescent="0.25">
      <c r="A32" s="17">
        <v>24</v>
      </c>
      <c r="B32" s="9" t="s">
        <v>44</v>
      </c>
      <c r="C32" s="18">
        <v>7.3</v>
      </c>
      <c r="D32" s="19" t="s">
        <v>19</v>
      </c>
      <c r="E32" s="19" t="s">
        <v>20</v>
      </c>
      <c r="F32" s="9" t="s">
        <v>41</v>
      </c>
    </row>
    <row r="33" spans="1:6" x14ac:dyDescent="0.25">
      <c r="A33" s="17">
        <v>25</v>
      </c>
      <c r="B33" s="9" t="s">
        <v>45</v>
      </c>
      <c r="C33" s="18">
        <v>12.1</v>
      </c>
      <c r="D33" s="19" t="s">
        <v>34</v>
      </c>
      <c r="E33" s="20"/>
      <c r="F33" s="10"/>
    </row>
    <row r="34" spans="1:6" x14ac:dyDescent="0.25">
      <c r="A34" s="17">
        <v>26</v>
      </c>
      <c r="B34" s="9" t="s">
        <v>15</v>
      </c>
      <c r="C34" s="18">
        <v>6.6</v>
      </c>
      <c r="D34" s="19" t="s">
        <v>16</v>
      </c>
      <c r="E34" s="20"/>
      <c r="F34" s="10"/>
    </row>
    <row r="35" spans="1:6" x14ac:dyDescent="0.25">
      <c r="A35" s="17">
        <v>27</v>
      </c>
      <c r="B35" s="9" t="s">
        <v>17</v>
      </c>
      <c r="C35" s="18">
        <v>8.8000000000000007</v>
      </c>
      <c r="D35" s="19" t="s">
        <v>16</v>
      </c>
      <c r="E35" s="20"/>
      <c r="F35" s="10"/>
    </row>
    <row r="36" spans="1:6" x14ac:dyDescent="0.25">
      <c r="A36" s="22"/>
      <c r="B36" s="22" t="s">
        <v>46</v>
      </c>
      <c r="C36" s="23">
        <f>SUM(C19:C35)</f>
        <v>702.8</v>
      </c>
      <c r="D36" s="24"/>
      <c r="E36" s="24"/>
      <c r="F36" s="22"/>
    </row>
    <row r="38" spans="1:6" x14ac:dyDescent="0.25">
      <c r="A38" s="2"/>
      <c r="B38" s="2" t="s">
        <v>48</v>
      </c>
      <c r="C38" s="22" t="s">
        <v>49</v>
      </c>
      <c r="D38" s="22" t="s">
        <v>50</v>
      </c>
    </row>
    <row r="39" spans="1:6" x14ac:dyDescent="0.25">
      <c r="A39" s="27">
        <v>21</v>
      </c>
      <c r="B39" s="7" t="s">
        <v>53</v>
      </c>
      <c r="C39" s="25">
        <v>627.79999999999995</v>
      </c>
      <c r="D39" s="25" t="s">
        <v>51</v>
      </c>
    </row>
    <row r="40" spans="1:6" x14ac:dyDescent="0.25">
      <c r="A40" s="27">
        <v>22</v>
      </c>
      <c r="B40" s="9" t="s">
        <v>14</v>
      </c>
      <c r="C40" s="25">
        <v>26.8</v>
      </c>
      <c r="D40" s="25" t="s">
        <v>51</v>
      </c>
    </row>
    <row r="41" spans="1:6" x14ac:dyDescent="0.25">
      <c r="A41" s="27">
        <v>23</v>
      </c>
      <c r="B41" s="9" t="s">
        <v>54</v>
      </c>
      <c r="C41" s="25">
        <v>6.6</v>
      </c>
      <c r="D41" s="25" t="s">
        <v>51</v>
      </c>
    </row>
    <row r="42" spans="1:6" x14ac:dyDescent="0.25">
      <c r="A42" s="27">
        <v>24</v>
      </c>
      <c r="B42" s="9" t="s">
        <v>17</v>
      </c>
      <c r="C42" s="25">
        <v>8.8000000000000007</v>
      </c>
      <c r="D42" s="25" t="s">
        <v>51</v>
      </c>
    </row>
    <row r="43" spans="1:6" x14ac:dyDescent="0.25">
      <c r="A43" s="2"/>
      <c r="B43" s="22" t="s">
        <v>52</v>
      </c>
      <c r="C43" s="22">
        <f>SUM(C39:C42)</f>
        <v>669.99999999999989</v>
      </c>
      <c r="D43" s="26"/>
    </row>
    <row r="45" spans="1:6" x14ac:dyDescent="0.25">
      <c r="A45" s="2"/>
      <c r="B45" s="22" t="s">
        <v>55</v>
      </c>
      <c r="C45" s="28">
        <f>C16+C36+C43</f>
        <v>2091.7999999999997</v>
      </c>
      <c r="D45" s="2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Laila</dc:creator>
  <cp:lastModifiedBy>Laila</cp:lastModifiedBy>
  <dcterms:created xsi:type="dcterms:W3CDTF">2016-11-19T16:47:28Z</dcterms:created>
  <dcterms:modified xsi:type="dcterms:W3CDTF">2016-11-20T19:26:00Z</dcterms:modified>
</cp:coreProperties>
</file>