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disin\Desktop\PBV_Tender 2016_2017\"/>
    </mc:Choice>
  </mc:AlternateContent>
  <bookViews>
    <workbookView xWindow="0" yWindow="0" windowWidth="20490" windowHeight="7740"/>
  </bookViews>
  <sheets>
    <sheet name="SSV Calculation" sheetId="4" r:id="rId1"/>
    <sheet name="Total" sheetId="5" state="hidden" r:id="rId2"/>
  </sheets>
  <calcPr calcId="152511"/>
</workbook>
</file>

<file path=xl/calcChain.xml><?xml version="1.0" encoding="utf-8"?>
<calcChain xmlns="http://schemas.openxmlformats.org/spreadsheetml/2006/main">
  <c r="D31" i="4" l="1"/>
  <c r="E15" i="4" l="1"/>
  <c r="D15" i="4"/>
  <c r="D7" i="5" s="1"/>
  <c r="E29" i="4"/>
  <c r="E7" i="5" s="1"/>
  <c r="D29" i="4"/>
  <c r="D6" i="5"/>
  <c r="C6" i="5" l="1"/>
  <c r="E6" i="5"/>
  <c r="C7" i="5"/>
  <c r="C5" i="5" l="1"/>
  <c r="C8" i="5" s="1"/>
  <c r="E5" i="5" l="1"/>
  <c r="E8" i="5" s="1"/>
  <c r="D5" i="5"/>
  <c r="D8" i="5" s="1"/>
</calcChain>
</file>

<file path=xl/comments1.xml><?xml version="1.0" encoding="utf-8"?>
<comments xmlns="http://schemas.openxmlformats.org/spreadsheetml/2006/main">
  <authors>
    <author>Koscelansky, Jan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Yellow cells filled by Tenderer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 xml:space="preserve">Yellow cells filled by Tenderer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</text>
    </comment>
  </commentList>
</comments>
</file>

<file path=xl/sharedStrings.xml><?xml version="1.0" encoding="utf-8"?>
<sst xmlns="http://schemas.openxmlformats.org/spreadsheetml/2006/main" count="58" uniqueCount="37">
  <si>
    <t>Cost item</t>
  </si>
  <si>
    <t>EUR</t>
  </si>
  <si>
    <t>Description</t>
  </si>
  <si>
    <t>Material</t>
  </si>
  <si>
    <t>I.</t>
  </si>
  <si>
    <t>II.</t>
  </si>
  <si>
    <t>III.</t>
  </si>
  <si>
    <t>IV.</t>
  </si>
  <si>
    <t>Other costs (if any)</t>
  </si>
  <si>
    <t>Unit price</t>
  </si>
  <si>
    <t>Unit estimation</t>
  </si>
  <si>
    <t>Total price</t>
  </si>
  <si>
    <t>Number of Units</t>
  </si>
  <si>
    <t>Value of item 
in 2016</t>
  </si>
  <si>
    <t>Value of item 
in 2017</t>
  </si>
  <si>
    <t>Please fill in the yellow cells:</t>
  </si>
  <si>
    <t>Documentation</t>
  </si>
  <si>
    <t>1 paper original + 2 paper copies, 1 paper copy with shipment, 1 cd</t>
  </si>
  <si>
    <t>Transportation</t>
  </si>
  <si>
    <t>Value in 2015</t>
  </si>
  <si>
    <t>Value in 2016</t>
  </si>
  <si>
    <t>Value in 2017</t>
  </si>
  <si>
    <t>Part I.</t>
  </si>
  <si>
    <t>Part II.</t>
  </si>
  <si>
    <t>Part III.</t>
  </si>
  <si>
    <t>Total Tender Price in EUR (without VAT)</t>
  </si>
  <si>
    <t>Part of the Tender</t>
  </si>
  <si>
    <t>Total price calculation (without VAT) in EUR</t>
  </si>
  <si>
    <t>Total transport cost DAP Hrušky stock (Incoterms 2010)</t>
  </si>
  <si>
    <t>Unit price for material 2000 psi SSV without VAT</t>
  </si>
  <si>
    <r>
      <t xml:space="preserve">Template for the calculation of the </t>
    </r>
    <r>
      <rPr>
        <b/>
        <sz val="11"/>
        <color theme="1"/>
        <rFont val="Calibri"/>
        <family val="2"/>
        <charset val="238"/>
        <scheme val="minor"/>
      </rPr>
      <t>2000 psi SSV</t>
    </r>
  </si>
  <si>
    <r>
      <t>Template for the calculation of the 3</t>
    </r>
    <r>
      <rPr>
        <b/>
        <sz val="11"/>
        <color theme="1"/>
        <rFont val="Calibri"/>
        <family val="2"/>
        <charset val="238"/>
        <scheme val="minor"/>
      </rPr>
      <t>000 psi SSV</t>
    </r>
  </si>
  <si>
    <t>Unit price for material 3000 psi SSV without VAT</t>
  </si>
  <si>
    <t>Annex No. 3</t>
  </si>
  <si>
    <t>Total price for 2000 psi</t>
  </si>
  <si>
    <t>Total price for 3000 psi</t>
  </si>
  <si>
    <t>Total price for tender for year 2016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</si>
</sst>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8" fillId="3" borderId="10" xfId="0" applyFont="1" applyFill="1" applyBorder="1"/>
    <xf numFmtId="0" fontId="1" fillId="0" borderId="0" xfId="0" applyFont="1" applyAlignment="1">
      <alignment vertical="center"/>
    </xf>
    <xf numFmtId="0" fontId="9" fillId="0" borderId="0" xfId="0" applyFont="1"/>
    <xf numFmtId="0" fontId="0" fillId="0" borderId="14" xfId="0" applyBorder="1"/>
    <xf numFmtId="0" fontId="4" fillId="0" borderId="15" xfId="0" applyFont="1" applyBorder="1"/>
    <xf numFmtId="0" fontId="2" fillId="0" borderId="16" xfId="0" applyFont="1" applyBorder="1" applyAlignment="1">
      <alignment vertical="center"/>
    </xf>
    <xf numFmtId="0" fontId="0" fillId="0" borderId="17" xfId="0" applyBorder="1"/>
    <xf numFmtId="3" fontId="2" fillId="2" borderId="17" xfId="0" applyNumberFormat="1" applyFont="1" applyFill="1" applyBorder="1"/>
    <xf numFmtId="0" fontId="4" fillId="0" borderId="18" xfId="0" applyFont="1" applyBorder="1"/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3" fontId="11" fillId="4" borderId="8" xfId="0" applyNumberFormat="1" applyFont="1" applyFill="1" applyBorder="1" applyAlignment="1">
      <alignment vertical="center"/>
    </xf>
    <xf numFmtId="3" fontId="11" fillId="4" borderId="2" xfId="0" applyNumberFormat="1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0" fillId="2" borderId="14" xfId="0" applyNumberFormat="1" applyFont="1" applyFill="1" applyBorder="1"/>
    <xf numFmtId="3" fontId="4" fillId="4" borderId="5" xfId="0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12" fillId="0" borderId="0" xfId="0" applyFont="1"/>
    <xf numFmtId="0" fontId="4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4" fillId="0" borderId="19" xfId="0" applyFont="1" applyBorder="1" applyAlignment="1">
      <alignment horizontal="justify" vertical="center"/>
    </xf>
    <xf numFmtId="3" fontId="4" fillId="4" borderId="20" xfId="0" applyNumberFormat="1" applyFont="1" applyFill="1" applyBorder="1" applyAlignment="1">
      <alignment horizontal="right" vertical="center"/>
    </xf>
    <xf numFmtId="0" fontId="0" fillId="0" borderId="0" xfId="0" applyFill="1"/>
    <xf numFmtId="0" fontId="13" fillId="0" borderId="21" xfId="0" applyFont="1" applyBorder="1"/>
    <xf numFmtId="0" fontId="13" fillId="0" borderId="22" xfId="0" applyFont="1" applyBorder="1"/>
    <xf numFmtId="0" fontId="4" fillId="0" borderId="23" xfId="0" applyFont="1" applyBorder="1"/>
    <xf numFmtId="3" fontId="13" fillId="0" borderId="24" xfId="0" applyNumberFormat="1" applyFont="1" applyBorder="1" applyAlignment="1">
      <alignment horizontal="center"/>
    </xf>
    <xf numFmtId="3" fontId="13" fillId="0" borderId="25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31"/>
  <sheetViews>
    <sheetView showGridLines="0" tabSelected="1" zoomScale="85" zoomScaleNormal="85" workbookViewId="0">
      <selection activeCell="C12" sqref="C12"/>
    </sheetView>
  </sheetViews>
  <sheetFormatPr defaultRowHeight="15" x14ac:dyDescent="0.25"/>
  <cols>
    <col min="1" max="1" width="4" style="3" customWidth="1"/>
    <col min="2" max="2" width="9.140625" style="3"/>
    <col min="3" max="3" width="49" style="3" customWidth="1"/>
    <col min="4" max="5" width="14" style="3" customWidth="1"/>
    <col min="6" max="6" width="40.140625" style="3" customWidth="1"/>
    <col min="7" max="16384" width="9.140625" style="3"/>
  </cols>
  <sheetData>
    <row r="2" spans="2:9" x14ac:dyDescent="0.25">
      <c r="B2" s="3" t="s">
        <v>33</v>
      </c>
    </row>
    <row r="3" spans="2:9" ht="9" customHeight="1" x14ac:dyDescent="0.25"/>
    <row r="4" spans="2:9" ht="23.25" x14ac:dyDescent="0.35">
      <c r="B4" s="13" t="s">
        <v>27</v>
      </c>
    </row>
    <row r="5" spans="2:9" x14ac:dyDescent="0.25">
      <c r="B5" s="6" t="s">
        <v>30</v>
      </c>
    </row>
    <row r="6" spans="2:9" x14ac:dyDescent="0.25">
      <c r="B6" s="30" t="s">
        <v>15</v>
      </c>
      <c r="C6" s="7"/>
    </row>
    <row r="7" spans="2:9" ht="21.75" thickBot="1" x14ac:dyDescent="0.4">
      <c r="B7" s="5"/>
    </row>
    <row r="8" spans="2:9" ht="30.75" thickBot="1" x14ac:dyDescent="0.3">
      <c r="B8" s="11"/>
      <c r="C8" s="28" t="s">
        <v>0</v>
      </c>
      <c r="D8" s="27" t="s">
        <v>13</v>
      </c>
      <c r="E8" s="27" t="s">
        <v>14</v>
      </c>
      <c r="F8" s="29" t="s">
        <v>2</v>
      </c>
    </row>
    <row r="9" spans="2:9" ht="30" x14ac:dyDescent="0.25">
      <c r="B9" s="10" t="s">
        <v>4</v>
      </c>
      <c r="C9" s="1" t="s">
        <v>3</v>
      </c>
      <c r="D9" s="22"/>
      <c r="E9" s="22"/>
      <c r="F9" s="20" t="s">
        <v>29</v>
      </c>
    </row>
    <row r="10" spans="2:9" ht="30" x14ac:dyDescent="0.25">
      <c r="B10" s="8" t="s">
        <v>5</v>
      </c>
      <c r="C10" s="2" t="s">
        <v>16</v>
      </c>
      <c r="D10" s="23"/>
      <c r="E10" s="23"/>
      <c r="F10" s="21" t="s">
        <v>17</v>
      </c>
    </row>
    <row r="11" spans="2:9" ht="33.75" customHeight="1" x14ac:dyDescent="0.25">
      <c r="B11" s="8" t="s">
        <v>6</v>
      </c>
      <c r="C11" s="2" t="s">
        <v>8</v>
      </c>
      <c r="D11" s="23"/>
      <c r="E11" s="23"/>
      <c r="F11" s="21" t="s">
        <v>9</v>
      </c>
    </row>
    <row r="12" spans="2:9" ht="33.75" customHeight="1" thickBot="1" x14ac:dyDescent="0.3">
      <c r="B12" s="9" t="s">
        <v>7</v>
      </c>
      <c r="C12" s="32" t="s">
        <v>18</v>
      </c>
      <c r="D12" s="26"/>
      <c r="E12" s="26"/>
      <c r="F12" s="31" t="s">
        <v>28</v>
      </c>
    </row>
    <row r="13" spans="2:9" ht="15.75" thickBot="1" x14ac:dyDescent="0.3">
      <c r="D13" s="4"/>
      <c r="E13" s="4"/>
    </row>
    <row r="14" spans="2:9" x14ac:dyDescent="0.25">
      <c r="B14" s="24" t="s">
        <v>10</v>
      </c>
      <c r="C14" s="14"/>
      <c r="D14" s="25">
        <v>53</v>
      </c>
      <c r="E14" s="25">
        <v>14</v>
      </c>
      <c r="F14" s="15" t="s">
        <v>12</v>
      </c>
      <c r="H14" s="36"/>
      <c r="I14" s="36"/>
    </row>
    <row r="15" spans="2:9" ht="15.75" thickBot="1" x14ac:dyDescent="0.3">
      <c r="B15" s="16" t="s">
        <v>34</v>
      </c>
      <c r="C15" s="17"/>
      <c r="D15" s="18">
        <f t="shared" ref="D15" si="0">D9*D14+D10+D11*D14+D12</f>
        <v>0</v>
      </c>
      <c r="E15" s="18">
        <f t="shared" ref="E15" si="1">E9*E14+E10+E11*E14+E12</f>
        <v>0</v>
      </c>
      <c r="F15" s="19" t="s">
        <v>1</v>
      </c>
    </row>
    <row r="18" spans="2:9" ht="23.25" x14ac:dyDescent="0.35">
      <c r="B18" s="13" t="s">
        <v>27</v>
      </c>
    </row>
    <row r="19" spans="2:9" x14ac:dyDescent="0.25">
      <c r="B19" s="6" t="s">
        <v>31</v>
      </c>
    </row>
    <row r="20" spans="2:9" x14ac:dyDescent="0.25">
      <c r="B20" s="30" t="s">
        <v>15</v>
      </c>
    </row>
    <row r="21" spans="2:9" ht="21.75" thickBot="1" x14ac:dyDescent="0.4">
      <c r="B21" s="5"/>
    </row>
    <row r="22" spans="2:9" ht="30.75" thickBot="1" x14ac:dyDescent="0.3">
      <c r="B22" s="11"/>
      <c r="C22" s="28" t="s">
        <v>0</v>
      </c>
      <c r="D22" s="27" t="s">
        <v>13</v>
      </c>
      <c r="E22" s="27" t="s">
        <v>14</v>
      </c>
      <c r="F22" s="29" t="s">
        <v>2</v>
      </c>
    </row>
    <row r="23" spans="2:9" ht="33.75" customHeight="1" x14ac:dyDescent="0.25">
      <c r="B23" s="10" t="s">
        <v>4</v>
      </c>
      <c r="C23" s="1" t="s">
        <v>3</v>
      </c>
      <c r="D23" s="22"/>
      <c r="E23" s="22"/>
      <c r="F23" s="20" t="s">
        <v>32</v>
      </c>
    </row>
    <row r="24" spans="2:9" ht="33.75" customHeight="1" x14ac:dyDescent="0.25">
      <c r="B24" s="8" t="s">
        <v>5</v>
      </c>
      <c r="C24" s="2" t="s">
        <v>16</v>
      </c>
      <c r="D24" s="23"/>
      <c r="E24" s="23"/>
      <c r="F24" s="21" t="s">
        <v>17</v>
      </c>
    </row>
    <row r="25" spans="2:9" ht="33.75" customHeight="1" x14ac:dyDescent="0.25">
      <c r="B25" s="8" t="s">
        <v>6</v>
      </c>
      <c r="C25" s="2" t="s">
        <v>8</v>
      </c>
      <c r="D25" s="23"/>
      <c r="E25" s="23"/>
      <c r="F25" s="21" t="s">
        <v>9</v>
      </c>
    </row>
    <row r="26" spans="2:9" ht="33.75" customHeight="1" thickBot="1" x14ac:dyDescent="0.3">
      <c r="B26" s="9" t="s">
        <v>7</v>
      </c>
      <c r="C26" s="32" t="s">
        <v>18</v>
      </c>
      <c r="D26" s="26"/>
      <c r="E26" s="26"/>
      <c r="F26" s="31" t="s">
        <v>28</v>
      </c>
    </row>
    <row r="27" spans="2:9" ht="15.75" thickBot="1" x14ac:dyDescent="0.3">
      <c r="D27" s="4"/>
      <c r="E27" s="4"/>
    </row>
    <row r="28" spans="2:9" x14ac:dyDescent="0.25">
      <c r="B28" s="24" t="s">
        <v>10</v>
      </c>
      <c r="C28" s="14"/>
      <c r="D28" s="25">
        <v>28</v>
      </c>
      <c r="E28" s="25">
        <v>10</v>
      </c>
      <c r="F28" s="15" t="s">
        <v>12</v>
      </c>
      <c r="H28" s="36"/>
      <c r="I28" s="36"/>
    </row>
    <row r="29" spans="2:9" ht="15.75" thickBot="1" x14ac:dyDescent="0.3">
      <c r="B29" s="16" t="s">
        <v>35</v>
      </c>
      <c r="C29" s="17"/>
      <c r="D29" s="18">
        <f t="shared" ref="D29:E29" si="2">D23*D28+D24+D25*D28+D26</f>
        <v>0</v>
      </c>
      <c r="E29" s="18">
        <f t="shared" si="2"/>
        <v>0</v>
      </c>
      <c r="F29" s="19" t="s">
        <v>1</v>
      </c>
    </row>
    <row r="30" spans="2:9" ht="15.75" thickBot="1" x14ac:dyDescent="0.3"/>
    <row r="31" spans="2:9" ht="19.5" thickBot="1" x14ac:dyDescent="0.35">
      <c r="B31" s="37" t="s">
        <v>36</v>
      </c>
      <c r="C31" s="38"/>
      <c r="D31" s="40">
        <f>D15+E15+D29+E29</f>
        <v>0</v>
      </c>
      <c r="E31" s="41"/>
      <c r="F31" s="39" t="s">
        <v>1</v>
      </c>
    </row>
  </sheetData>
  <protectedRanges>
    <protectedRange sqref="D23:E26 D9:E12" name="Oblast1"/>
  </protectedRanges>
  <mergeCells count="1">
    <mergeCell ref="D31:E3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&amp;LC_Calculation to Annex 3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zoomScaleNormal="100" workbookViewId="0">
      <selection activeCell="C13" sqref="C13"/>
    </sheetView>
  </sheetViews>
  <sheetFormatPr defaultRowHeight="15" x14ac:dyDescent="0.25"/>
  <cols>
    <col min="1" max="1" width="4" style="3" customWidth="1"/>
    <col min="2" max="2" width="30.85546875" style="3" customWidth="1"/>
    <col min="3" max="5" width="12.7109375" style="3" bestFit="1" customWidth="1"/>
    <col min="6" max="16384" width="9.140625" style="3"/>
  </cols>
  <sheetData>
    <row r="1" spans="2:5" ht="9" customHeight="1" x14ac:dyDescent="0.25"/>
    <row r="2" spans="2:5" ht="23.25" x14ac:dyDescent="0.35">
      <c r="B2" s="13" t="s">
        <v>25</v>
      </c>
    </row>
    <row r="3" spans="2:5" ht="15.75" thickBot="1" x14ac:dyDescent="0.3"/>
    <row r="4" spans="2:5" ht="24.75" customHeight="1" thickBot="1" x14ac:dyDescent="0.3">
      <c r="B4" s="33" t="s">
        <v>26</v>
      </c>
      <c r="C4" s="28" t="s">
        <v>19</v>
      </c>
      <c r="D4" s="28" t="s">
        <v>20</v>
      </c>
      <c r="E4" s="28" t="s">
        <v>21</v>
      </c>
    </row>
    <row r="5" spans="2:5" x14ac:dyDescent="0.25">
      <c r="B5" s="10" t="s">
        <v>22</v>
      </c>
      <c r="C5" s="22" t="e">
        <f>#REF!</f>
        <v>#REF!</v>
      </c>
      <c r="D5" s="22" t="e">
        <f>#REF!</f>
        <v>#REF!</v>
      </c>
      <c r="E5" s="22" t="e">
        <f>#REF!</f>
        <v>#REF!</v>
      </c>
    </row>
    <row r="6" spans="2:5" x14ac:dyDescent="0.25">
      <c r="B6" s="8" t="s">
        <v>23</v>
      </c>
      <c r="C6" s="23" t="e">
        <f>#REF!</f>
        <v>#REF!</v>
      </c>
      <c r="D6" s="23" t="e">
        <f>#REF!</f>
        <v>#REF!</v>
      </c>
      <c r="E6" s="23" t="e">
        <f>#REF!</f>
        <v>#REF!</v>
      </c>
    </row>
    <row r="7" spans="2:5" x14ac:dyDescent="0.25">
      <c r="B7" s="34" t="s">
        <v>24</v>
      </c>
      <c r="C7" s="35" t="e">
        <f>'SSV Calculation'!#REF!+'SSV Calculation'!#REF!</f>
        <v>#REF!</v>
      </c>
      <c r="D7" s="35">
        <f>'SSV Calculation'!D15+'SSV Calculation'!D29</f>
        <v>0</v>
      </c>
      <c r="E7" s="35">
        <f>'SSV Calculation'!E15+'SSV Calculation'!E29</f>
        <v>0</v>
      </c>
    </row>
    <row r="8" spans="2:5" ht="15.75" thickBot="1" x14ac:dyDescent="0.3">
      <c r="B8" s="16" t="s">
        <v>11</v>
      </c>
      <c r="C8" s="18" t="e">
        <f>SUM(C5:C7)</f>
        <v>#REF!</v>
      </c>
      <c r="D8" s="18" t="e">
        <f t="shared" ref="D8:E8" si="0">SUM(D5:D7)</f>
        <v>#REF!</v>
      </c>
      <c r="E8" s="18" t="e">
        <f t="shared" si="0"/>
        <v>#REF!</v>
      </c>
    </row>
    <row r="10" spans="2:5" x14ac:dyDescent="0.25">
      <c r="B10" s="12"/>
      <c r="C10" s="12"/>
      <c r="D10" s="12"/>
      <c r="E10" s="12"/>
    </row>
  </sheetData>
  <protectedRanges>
    <protectedRange sqref="C5:E7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&amp;LC_Calculation to Annex 3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SSV Calculation</vt:lpstr>
      <vt:lpstr>Total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Janáč František</dc:creator>
  <cp:lastModifiedBy>Židišin Petr</cp:lastModifiedBy>
  <cp:lastPrinted>2013-10-04T09:10:22Z</cp:lastPrinted>
  <dcterms:created xsi:type="dcterms:W3CDTF">2013-08-30T14:39:07Z</dcterms:created>
  <dcterms:modified xsi:type="dcterms:W3CDTF">2015-10-05T04:36:16Z</dcterms:modified>
</cp:coreProperties>
</file>