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bj_2016\02_Wireline_2016_2023\ZD_v2\"/>
    </mc:Choice>
  </mc:AlternateContent>
  <bookViews>
    <workbookView xWindow="120" yWindow="150" windowWidth="24915" windowHeight="1227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I26" i="1" l="1"/>
  <c r="K24" i="1"/>
  <c r="F30" i="1" s="1"/>
  <c r="K23" i="1"/>
  <c r="K22" i="1"/>
  <c r="K21" i="1"/>
  <c r="K20" i="1"/>
  <c r="K19" i="1"/>
  <c r="K18" i="1"/>
  <c r="K17" i="1"/>
  <c r="K15" i="1"/>
  <c r="K14" i="1"/>
  <c r="K13" i="1"/>
  <c r="K12" i="1"/>
  <c r="K11" i="1"/>
  <c r="K10" i="1"/>
  <c r="K9" i="1"/>
  <c r="K8" i="1"/>
  <c r="F28" i="1"/>
  <c r="H26" i="1" l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<sst xmlns="http://schemas.openxmlformats.org/spreadsheetml/2006/main" count="85" uniqueCount="40">
  <si>
    <t>Typ operace</t>
  </si>
  <si>
    <t>jednotka</t>
  </si>
  <si>
    <t>FORMULÁŘ NÁVRHU CEN</t>
  </si>
  <si>
    <r>
      <t xml:space="preserve">PZP Lobodice  </t>
    </r>
    <r>
      <rPr>
        <sz val="10"/>
        <color theme="1"/>
        <rFont val="Calibri"/>
        <family val="2"/>
        <charset val="238"/>
        <scheme val="minor"/>
      </rPr>
      <t>(průměrná hloubka meření 500 m)</t>
    </r>
  </si>
  <si>
    <t>cena bez DPH ( Kč)</t>
  </si>
  <si>
    <r>
      <t xml:space="preserve">PZP D. Dunajovice  </t>
    </r>
    <r>
      <rPr>
        <sz val="10"/>
        <color theme="1"/>
        <rFont val="Calibri"/>
        <family val="2"/>
        <charset val="238"/>
        <scheme val="minor"/>
      </rPr>
      <t>(průměrná hloubka meření 1 100 m)</t>
    </r>
  </si>
  <si>
    <r>
      <t xml:space="preserve">PZP Tvrdonice  </t>
    </r>
    <r>
      <rPr>
        <sz val="10"/>
        <color theme="1"/>
        <rFont val="Calibri"/>
        <family val="2"/>
        <charset val="238"/>
        <scheme val="minor"/>
      </rPr>
      <t>(průměrná hloubka meření 1 300 m)</t>
    </r>
  </si>
  <si>
    <r>
      <t xml:space="preserve">PZP Třanovice  </t>
    </r>
    <r>
      <rPr>
        <sz val="10"/>
        <color theme="1"/>
        <rFont val="Calibri"/>
        <family val="2"/>
        <charset val="238"/>
        <scheme val="minor"/>
      </rPr>
      <t>(průměrná hloubka meření 460 m)</t>
    </r>
  </si>
  <si>
    <r>
      <t xml:space="preserve">PZP Štramberk  </t>
    </r>
    <r>
      <rPr>
        <sz val="10"/>
        <color theme="1"/>
        <rFont val="Calibri"/>
        <family val="2"/>
        <charset val="238"/>
        <scheme val="minor"/>
      </rPr>
      <t>(průměrná hloubka meření 550 m)</t>
    </r>
  </si>
  <si>
    <t>1 operace</t>
  </si>
  <si>
    <t>CENA ZA JEDNOTLIVÉ PZP (bez DPH)</t>
  </si>
  <si>
    <t>CENA CELKEM (bez DPH )</t>
  </si>
  <si>
    <t>2. Provozní Wire-line měření</t>
  </si>
  <si>
    <t>2.1. Záměr ložiskového tlaku na dně sondy</t>
  </si>
  <si>
    <t>2.2. Záměry hladiny kapaliny v ložisku</t>
  </si>
  <si>
    <t>2.3. Ověření průchodnosti a dna sondy</t>
  </si>
  <si>
    <t>2.4. Hydrodynamické testy sond</t>
  </si>
  <si>
    <t>2.5. Odběry hlubinných kapalných vzorků (3x750 ml) včetně stanovení fázového poměru voda:plyn a zajištění odplynu pro lab. analýzu</t>
  </si>
  <si>
    <t>2.6. Odběr cca 100 gramů pevného vzorku materiálu ze dna sondy</t>
  </si>
  <si>
    <t>2.7. Odběr hlubinného kapalného vzorku (cca 750 ml)</t>
  </si>
  <si>
    <t>3. Wire-line měření při podzemních opravách sond</t>
  </si>
  <si>
    <t>3.1. Otevření proplachovací objímky před umrtvením sondy</t>
  </si>
  <si>
    <t>3.2. Perforace stupaček před umrtvením sondy</t>
  </si>
  <si>
    <t>3.3. Usazení a vytažení obousměrné zátky do XN profilu</t>
  </si>
  <si>
    <t>3.4. Usazení a vytažení jednosměrné zátky do XN, X profilu</t>
  </si>
  <si>
    <t>3.5. Ověření dna sondy před oživením sondy</t>
  </si>
  <si>
    <t>3.6. Základní sazba wire-line soupravy</t>
  </si>
  <si>
    <t xml:space="preserve">3.7. Stand-by zařízení </t>
  </si>
  <si>
    <t xml:space="preserve">3.8. Doprava zařízení (základna - PZP a zpět) </t>
  </si>
  <si>
    <t>12 hodin</t>
  </si>
  <si>
    <t>X</t>
  </si>
  <si>
    <t>950 m</t>
  </si>
  <si>
    <t>200 m</t>
  </si>
  <si>
    <r>
      <t xml:space="preserve">PZP Háje         </t>
    </r>
    <r>
      <rPr>
        <sz val="10"/>
        <color theme="1"/>
        <rFont val="Calibri"/>
        <family val="2"/>
        <charset val="238"/>
        <scheme val="minor"/>
      </rPr>
      <t>(průměrná hloubka meření :</t>
    </r>
  </si>
  <si>
    <t>Příloha č. 2</t>
  </si>
  <si>
    <t xml:space="preserve">2.8. Doprava zařízení (základna - PZP a zpět) </t>
  </si>
  <si>
    <t>Váhy</t>
  </si>
  <si>
    <t>%</t>
  </si>
  <si>
    <t>CENA CELKEM (bez DPH ) přepočtené váhou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</si>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</sst>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/>
    <xf numFmtId="0" fontId="0" fillId="0" borderId="0" xfId="0" applyBorder="1"/>
    <xf numFmtId="0" fontId="2" fillId="0" borderId="0" xfId="0" applyFont="1"/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indent="1"/>
    </xf>
    <xf numFmtId="0" fontId="11" fillId="0" borderId="0" xfId="0" applyFont="1"/>
    <xf numFmtId="0" fontId="4" fillId="0" borderId="5" xfId="0" applyFont="1" applyFill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0" fontId="4" fillId="0" borderId="31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center" vertical="center"/>
    </xf>
    <xf numFmtId="2" fontId="13" fillId="0" borderId="23" xfId="0" applyNumberFormat="1" applyFont="1" applyBorder="1" applyAlignment="1">
      <alignment horizontal="center" vertical="center" wrapText="1"/>
    </xf>
    <xf numFmtId="2" fontId="13" fillId="0" borderId="24" xfId="0" applyNumberFormat="1" applyFont="1" applyBorder="1" applyAlignment="1">
      <alignment horizontal="center" vertical="center" wrapText="1"/>
    </xf>
    <xf numFmtId="165" fontId="0" fillId="0" borderId="17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28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33" xfId="0" applyNumberForma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10" fillId="4" borderId="40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0" fillId="3" borderId="36" xfId="0" applyFill="1" applyBorder="1"/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8" fillId="0" borderId="19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2" fontId="3" fillId="0" borderId="14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3" fillId="0" borderId="34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2" fontId="7" fillId="0" borderId="26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zoomScale="90" zoomScaleNormal="90" workbookViewId="0">
      <selection activeCell="I30" sqref="I30"/>
    </sheetView>
  </sheetViews>
  <sheetFormatPr defaultRowHeight="15" x14ac:dyDescent="0.25"/>
  <cols>
    <col min="1" max="1" width="45.42578125" customWidth="1"/>
    <col min="2" max="2" width="10.5703125" customWidth="1"/>
    <col min="3" max="3" width="21.7109375" customWidth="1"/>
    <col min="4" max="4" width="17.85546875" customWidth="1"/>
    <col min="5" max="6" width="17.7109375" customWidth="1"/>
    <col min="7" max="7" width="18" customWidth="1"/>
    <col min="8" max="8" width="11.28515625" customWidth="1"/>
    <col min="9" max="9" width="11.42578125" customWidth="1"/>
    <col min="10" max="10" width="10.85546875" customWidth="1"/>
    <col min="11" max="11" width="9.5703125" customWidth="1"/>
    <col min="12" max="12" width="18.42578125" customWidth="1"/>
  </cols>
  <sheetData>
    <row r="1" spans="1:11" ht="21" x14ac:dyDescent="0.35">
      <c r="D1" s="3" t="s">
        <v>2</v>
      </c>
      <c r="I1" t="s">
        <v>34</v>
      </c>
    </row>
    <row r="2" spans="1:11" ht="21" x14ac:dyDescent="0.35">
      <c r="D2" s="3"/>
    </row>
    <row r="3" spans="1:11" ht="15.75" customHeight="1" thickBot="1" x14ac:dyDescent="0.3"/>
    <row r="4" spans="1:11" ht="101.25" customHeight="1" thickBot="1" x14ac:dyDescent="0.3">
      <c r="A4" s="52" t="s">
        <v>0</v>
      </c>
      <c r="B4" s="55" t="s">
        <v>1</v>
      </c>
      <c r="C4" s="47" t="s">
        <v>5</v>
      </c>
      <c r="D4" s="47" t="s">
        <v>6</v>
      </c>
      <c r="E4" s="47" t="s">
        <v>3</v>
      </c>
      <c r="F4" s="47" t="s">
        <v>7</v>
      </c>
      <c r="G4" s="47" t="s">
        <v>8</v>
      </c>
      <c r="H4" s="58" t="s">
        <v>33</v>
      </c>
      <c r="I4" s="59"/>
      <c r="J4" s="34" t="s">
        <v>36</v>
      </c>
      <c r="K4" s="34" t="s">
        <v>39</v>
      </c>
    </row>
    <row r="5" spans="1:11" ht="27" customHeight="1" x14ac:dyDescent="0.25">
      <c r="A5" s="53"/>
      <c r="B5" s="56"/>
      <c r="C5" s="48"/>
      <c r="D5" s="48"/>
      <c r="E5" s="48"/>
      <c r="F5" s="48"/>
      <c r="G5" s="48"/>
      <c r="H5" s="18" t="s">
        <v>31</v>
      </c>
      <c r="I5" s="19" t="s">
        <v>32</v>
      </c>
      <c r="J5" s="41" t="s">
        <v>37</v>
      </c>
      <c r="K5" s="40"/>
    </row>
    <row r="6" spans="1:11" ht="15.75" customHeight="1" thickBot="1" x14ac:dyDescent="0.3">
      <c r="A6" s="54"/>
      <c r="B6" s="57"/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60" t="s">
        <v>4</v>
      </c>
      <c r="I6" s="61"/>
      <c r="J6" s="42"/>
      <c r="K6" s="40"/>
    </row>
    <row r="7" spans="1:11" ht="19.5" thickTop="1" x14ac:dyDescent="0.25">
      <c r="A7" s="49" t="s">
        <v>12</v>
      </c>
      <c r="B7" s="50"/>
      <c r="C7" s="50"/>
      <c r="D7" s="50"/>
      <c r="E7" s="50"/>
      <c r="F7" s="50"/>
      <c r="G7" s="50"/>
      <c r="H7" s="50"/>
      <c r="I7" s="51"/>
      <c r="J7" s="43"/>
      <c r="K7" s="40"/>
    </row>
    <row r="8" spans="1:11" ht="15.75" x14ac:dyDescent="0.25">
      <c r="A8" s="5" t="s">
        <v>13</v>
      </c>
      <c r="B8" s="9" t="s">
        <v>9</v>
      </c>
      <c r="C8" s="20"/>
      <c r="D8" s="21"/>
      <c r="E8" s="21"/>
      <c r="F8" s="21"/>
      <c r="G8" s="22"/>
      <c r="H8" s="21" t="s">
        <v>30</v>
      </c>
      <c r="I8" s="23" t="s">
        <v>30</v>
      </c>
      <c r="J8" s="35">
        <v>5</v>
      </c>
      <c r="K8" s="35">
        <f>SUM(C8:I8)*(1+(J8/100))</f>
        <v>0</v>
      </c>
    </row>
    <row r="9" spans="1:11" ht="15.75" x14ac:dyDescent="0.25">
      <c r="A9" s="5" t="s">
        <v>14</v>
      </c>
      <c r="B9" s="9" t="s">
        <v>9</v>
      </c>
      <c r="C9" s="20"/>
      <c r="D9" s="21"/>
      <c r="E9" s="21"/>
      <c r="F9" s="21"/>
      <c r="G9" s="22"/>
      <c r="H9" s="21" t="s">
        <v>30</v>
      </c>
      <c r="I9" s="23"/>
      <c r="J9" s="35">
        <v>16</v>
      </c>
      <c r="K9" s="35">
        <f t="shared" ref="K9:K15" si="0">SUM(C9:I9)*(1+(J9/100))</f>
        <v>0</v>
      </c>
    </row>
    <row r="10" spans="1:11" ht="22.5" customHeight="1" x14ac:dyDescent="0.25">
      <c r="A10" s="5" t="s">
        <v>15</v>
      </c>
      <c r="B10" s="9" t="s">
        <v>9</v>
      </c>
      <c r="C10" s="20"/>
      <c r="D10" s="21"/>
      <c r="E10" s="21"/>
      <c r="F10" s="21"/>
      <c r="G10" s="22"/>
      <c r="H10" s="21"/>
      <c r="I10" s="23" t="s">
        <v>30</v>
      </c>
      <c r="J10" s="35">
        <v>22</v>
      </c>
      <c r="K10" s="35">
        <f t="shared" si="0"/>
        <v>0</v>
      </c>
    </row>
    <row r="11" spans="1:11" ht="15.75" x14ac:dyDescent="0.25">
      <c r="A11" s="5" t="s">
        <v>16</v>
      </c>
      <c r="B11" s="9" t="s">
        <v>9</v>
      </c>
      <c r="C11" s="20"/>
      <c r="D11" s="21"/>
      <c r="E11" s="21"/>
      <c r="F11" s="21"/>
      <c r="G11" s="22"/>
      <c r="H11" s="21" t="s">
        <v>30</v>
      </c>
      <c r="I11" s="23" t="s">
        <v>30</v>
      </c>
      <c r="J11" s="35">
        <v>27</v>
      </c>
      <c r="K11" s="35">
        <f t="shared" si="0"/>
        <v>0</v>
      </c>
    </row>
    <row r="12" spans="1:11" ht="63" x14ac:dyDescent="0.25">
      <c r="A12" s="5" t="s">
        <v>17</v>
      </c>
      <c r="B12" s="9" t="s">
        <v>9</v>
      </c>
      <c r="C12" s="20"/>
      <c r="D12" s="21"/>
      <c r="E12" s="21"/>
      <c r="F12" s="21"/>
      <c r="G12" s="22"/>
      <c r="H12" s="21" t="s">
        <v>30</v>
      </c>
      <c r="I12" s="23" t="s">
        <v>30</v>
      </c>
      <c r="J12" s="35">
        <v>10</v>
      </c>
      <c r="K12" s="35">
        <f t="shared" si="0"/>
        <v>0</v>
      </c>
    </row>
    <row r="13" spans="1:11" ht="31.5" x14ac:dyDescent="0.25">
      <c r="A13" s="5" t="s">
        <v>18</v>
      </c>
      <c r="B13" s="9" t="s">
        <v>9</v>
      </c>
      <c r="C13" s="20"/>
      <c r="D13" s="21"/>
      <c r="E13" s="21"/>
      <c r="F13" s="21"/>
      <c r="G13" s="22"/>
      <c r="H13" s="21" t="s">
        <v>30</v>
      </c>
      <c r="I13" s="23" t="s">
        <v>30</v>
      </c>
      <c r="J13" s="35">
        <v>5</v>
      </c>
      <c r="K13" s="35">
        <f t="shared" si="0"/>
        <v>0</v>
      </c>
    </row>
    <row r="14" spans="1:11" ht="31.5" x14ac:dyDescent="0.25">
      <c r="A14" s="5" t="s">
        <v>19</v>
      </c>
      <c r="B14" s="9" t="s">
        <v>9</v>
      </c>
      <c r="C14" s="20"/>
      <c r="D14" s="21"/>
      <c r="E14" s="21"/>
      <c r="F14" s="21"/>
      <c r="G14" s="22"/>
      <c r="H14" s="21" t="s">
        <v>30</v>
      </c>
      <c r="I14" s="23"/>
      <c r="J14" s="35">
        <v>4</v>
      </c>
      <c r="K14" s="35">
        <f t="shared" si="0"/>
        <v>0</v>
      </c>
    </row>
    <row r="15" spans="1:11" ht="18" customHeight="1" x14ac:dyDescent="0.25">
      <c r="A15" s="16" t="s">
        <v>35</v>
      </c>
      <c r="B15" s="17" t="s">
        <v>9</v>
      </c>
      <c r="C15" s="24"/>
      <c r="D15" s="24"/>
      <c r="E15" s="24"/>
      <c r="F15" s="24"/>
      <c r="G15" s="24"/>
      <c r="H15" s="24"/>
      <c r="I15" s="25"/>
      <c r="J15" s="35">
        <v>11</v>
      </c>
      <c r="K15" s="35">
        <f t="shared" si="0"/>
        <v>0</v>
      </c>
    </row>
    <row r="16" spans="1:11" ht="31.5" customHeight="1" x14ac:dyDescent="0.25">
      <c r="A16" s="44" t="s">
        <v>20</v>
      </c>
      <c r="B16" s="45"/>
      <c r="C16" s="45"/>
      <c r="D16" s="45"/>
      <c r="E16" s="45"/>
      <c r="F16" s="45"/>
      <c r="G16" s="45"/>
      <c r="H16" s="45"/>
      <c r="I16" s="46"/>
      <c r="J16" s="35"/>
      <c r="K16" s="35"/>
    </row>
    <row r="17" spans="1:11" ht="31.5" x14ac:dyDescent="0.25">
      <c r="A17" s="5" t="s">
        <v>21</v>
      </c>
      <c r="B17" s="9" t="s">
        <v>9</v>
      </c>
      <c r="C17" s="26"/>
      <c r="D17" s="21"/>
      <c r="E17" s="21"/>
      <c r="F17" s="21"/>
      <c r="G17" s="21"/>
      <c r="H17" s="12" t="s">
        <v>30</v>
      </c>
      <c r="I17" s="13" t="s">
        <v>30</v>
      </c>
      <c r="J17" s="35">
        <v>14</v>
      </c>
      <c r="K17" s="35">
        <f t="shared" ref="K17:K24" si="1">SUM(C17:I17)*(1+(J17/100))</f>
        <v>0</v>
      </c>
    </row>
    <row r="18" spans="1:11" ht="31.5" x14ac:dyDescent="0.25">
      <c r="A18" s="5" t="s">
        <v>22</v>
      </c>
      <c r="B18" s="9" t="s">
        <v>9</v>
      </c>
      <c r="C18" s="26"/>
      <c r="D18" s="21"/>
      <c r="E18" s="21"/>
      <c r="F18" s="21"/>
      <c r="G18" s="21"/>
      <c r="H18" s="12" t="s">
        <v>30</v>
      </c>
      <c r="I18" s="13" t="s">
        <v>30</v>
      </c>
      <c r="J18" s="35">
        <v>5</v>
      </c>
      <c r="K18" s="35">
        <f t="shared" si="1"/>
        <v>0</v>
      </c>
    </row>
    <row r="19" spans="1:11" ht="31.5" x14ac:dyDescent="0.25">
      <c r="A19" s="5" t="s">
        <v>23</v>
      </c>
      <c r="B19" s="9" t="s">
        <v>9</v>
      </c>
      <c r="C19" s="26"/>
      <c r="D19" s="21"/>
      <c r="E19" s="21"/>
      <c r="F19" s="21"/>
      <c r="G19" s="21"/>
      <c r="H19" s="12" t="s">
        <v>30</v>
      </c>
      <c r="I19" s="13" t="s">
        <v>30</v>
      </c>
      <c r="J19" s="35">
        <v>9</v>
      </c>
      <c r="K19" s="35">
        <f t="shared" si="1"/>
        <v>0</v>
      </c>
    </row>
    <row r="20" spans="1:11" ht="31.5" x14ac:dyDescent="0.25">
      <c r="A20" s="5" t="s">
        <v>24</v>
      </c>
      <c r="B20" s="9" t="s">
        <v>9</v>
      </c>
      <c r="C20" s="20"/>
      <c r="D20" s="21"/>
      <c r="E20" s="21"/>
      <c r="F20" s="21"/>
      <c r="G20" s="21"/>
      <c r="H20" s="12" t="s">
        <v>30</v>
      </c>
      <c r="I20" s="13" t="s">
        <v>30</v>
      </c>
      <c r="J20" s="35">
        <v>14</v>
      </c>
      <c r="K20" s="35">
        <f t="shared" si="1"/>
        <v>0</v>
      </c>
    </row>
    <row r="21" spans="1:11" ht="21" customHeight="1" x14ac:dyDescent="0.25">
      <c r="A21" s="5" t="s">
        <v>25</v>
      </c>
      <c r="B21" s="9" t="s">
        <v>9</v>
      </c>
      <c r="C21" s="20"/>
      <c r="D21" s="21"/>
      <c r="E21" s="21"/>
      <c r="F21" s="21"/>
      <c r="G21" s="21"/>
      <c r="H21" s="12" t="s">
        <v>30</v>
      </c>
      <c r="I21" s="13" t="s">
        <v>30</v>
      </c>
      <c r="J21" s="35">
        <v>14</v>
      </c>
      <c r="K21" s="35">
        <f t="shared" si="1"/>
        <v>0</v>
      </c>
    </row>
    <row r="22" spans="1:11" ht="15.75" x14ac:dyDescent="0.25">
      <c r="A22" s="5" t="s">
        <v>26</v>
      </c>
      <c r="B22" s="9" t="s">
        <v>9</v>
      </c>
      <c r="C22" s="26"/>
      <c r="D22" s="27"/>
      <c r="E22" s="28"/>
      <c r="F22" s="21"/>
      <c r="G22" s="21"/>
      <c r="H22" s="12" t="s">
        <v>30</v>
      </c>
      <c r="I22" s="13" t="s">
        <v>30</v>
      </c>
      <c r="J22" s="35">
        <v>15</v>
      </c>
      <c r="K22" s="35">
        <f t="shared" si="1"/>
        <v>0</v>
      </c>
    </row>
    <row r="23" spans="1:11" ht="18.75" customHeight="1" x14ac:dyDescent="0.25">
      <c r="A23" s="7" t="s">
        <v>27</v>
      </c>
      <c r="B23" s="10" t="s">
        <v>29</v>
      </c>
      <c r="C23" s="26"/>
      <c r="D23" s="27"/>
      <c r="E23" s="28"/>
      <c r="F23" s="21"/>
      <c r="G23" s="21"/>
      <c r="H23" s="12" t="s">
        <v>30</v>
      </c>
      <c r="I23" s="13" t="s">
        <v>30</v>
      </c>
      <c r="J23" s="35">
        <v>14</v>
      </c>
      <c r="K23" s="35">
        <f t="shared" si="1"/>
        <v>0</v>
      </c>
    </row>
    <row r="24" spans="1:11" ht="19.5" customHeight="1" thickBot="1" x14ac:dyDescent="0.3">
      <c r="A24" s="8" t="s">
        <v>28</v>
      </c>
      <c r="B24" s="11" t="s">
        <v>9</v>
      </c>
      <c r="C24" s="29"/>
      <c r="D24" s="30"/>
      <c r="E24" s="31"/>
      <c r="F24" s="31"/>
      <c r="G24" s="31"/>
      <c r="H24" s="14" t="s">
        <v>30</v>
      </c>
      <c r="I24" s="15" t="s">
        <v>30</v>
      </c>
      <c r="J24" s="36">
        <v>15</v>
      </c>
      <c r="K24" s="36">
        <f t="shared" si="1"/>
        <v>0</v>
      </c>
    </row>
    <row r="25" spans="1:11" ht="15.75" thickBot="1" x14ac:dyDescent="0.3">
      <c r="A25" s="2"/>
      <c r="B25" s="2"/>
      <c r="C25" s="2"/>
      <c r="D25" s="2"/>
      <c r="E25" s="2"/>
      <c r="F25" s="2"/>
      <c r="G25" s="2"/>
    </row>
    <row r="26" spans="1:11" ht="16.5" thickBot="1" x14ac:dyDescent="0.3">
      <c r="A26" s="6" t="s">
        <v>10</v>
      </c>
      <c r="B26" s="1"/>
      <c r="C26" s="32">
        <f t="shared" ref="C26:I26" si="2">SUM(C8:C15)+SUM(C17:C24)</f>
        <v>0</v>
      </c>
      <c r="D26" s="32">
        <f t="shared" si="2"/>
        <v>0</v>
      </c>
      <c r="E26" s="32">
        <f t="shared" si="2"/>
        <v>0</v>
      </c>
      <c r="F26" s="32">
        <f t="shared" si="2"/>
        <v>0</v>
      </c>
      <c r="G26" s="32">
        <f t="shared" si="2"/>
        <v>0</v>
      </c>
      <c r="H26" s="32">
        <f t="shared" si="2"/>
        <v>0</v>
      </c>
      <c r="I26" s="32">
        <f t="shared" si="2"/>
        <v>0</v>
      </c>
    </row>
    <row r="27" spans="1:11" ht="15.75" thickBot="1" x14ac:dyDescent="0.3"/>
    <row r="28" spans="1:11" ht="19.5" thickBot="1" x14ac:dyDescent="0.3">
      <c r="A28" s="39" t="s">
        <v>11</v>
      </c>
      <c r="F28" s="33">
        <f>SUM(C26:I26)</f>
        <v>0</v>
      </c>
    </row>
    <row r="29" spans="1:11" ht="15.75" thickBot="1" x14ac:dyDescent="0.3"/>
    <row r="30" spans="1:11" ht="38.25" thickBot="1" x14ac:dyDescent="0.3">
      <c r="A30" s="37" t="s">
        <v>38</v>
      </c>
      <c r="F30" s="38">
        <f>SUM(K7:K24)</f>
        <v>0</v>
      </c>
    </row>
  </sheetData>
  <mergeCells count="12">
    <mergeCell ref="J5:J7"/>
    <mergeCell ref="A16:I16"/>
    <mergeCell ref="D4:D5"/>
    <mergeCell ref="E4:E5"/>
    <mergeCell ref="F4:F5"/>
    <mergeCell ref="G4:G5"/>
    <mergeCell ref="A7:I7"/>
    <mergeCell ref="A4:A6"/>
    <mergeCell ref="B4:B6"/>
    <mergeCell ref="H4:I4"/>
    <mergeCell ref="H6:I6"/>
    <mergeCell ref="C4:C5"/>
  </mergeCells>
  <printOptions horizontalCentered="1" verticalCentered="1"/>
  <pageMargins left="0.34" right="0.31496062992125984" top="0.51181102362204722" bottom="0.47244094488188981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RWE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 Miroslav</dc:creator>
  <cp:lastModifiedBy>Mour Patrik</cp:lastModifiedBy>
  <cp:lastPrinted>2014-12-08T14:21:02Z</cp:lastPrinted>
  <dcterms:created xsi:type="dcterms:W3CDTF">2014-11-24T12:03:36Z</dcterms:created>
  <dcterms:modified xsi:type="dcterms:W3CDTF">2016-02-11T12:39:38Z</dcterms:modified>
</cp:coreProperties>
</file>