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oložkový rozpočet" sheetId="1" r:id="rId1"/>
    <sheet name="List2" sheetId="2" r:id="rId2"/>
    <sheet name="List3" sheetId="3" r:id="rId3"/>
  </sheets>
  <definedNames>
    <definedName name="_xlnm.Print_Area" localSheetId="0">'Položkový rozpočet'!$A$1:$E$15</definedName>
  </definedNames>
  <calcPr calcId="145621"/>
</workbook>
</file>

<file path=xl/calcChain.xml><?xml version="1.0" encoding="utf-8"?>
<calcChain xmlns="http://schemas.openxmlformats.org/spreadsheetml/2006/main">
  <c r="E13" i="1" l="1"/>
  <c r="E14" i="1" l="1"/>
  <c r="E15" i="1" s="1"/>
</calcChain>
</file>

<file path=xl/sharedStrings.xml><?xml version="1.0" encoding="utf-8"?>
<sst xmlns="http://schemas.openxmlformats.org/spreadsheetml/2006/main" count="25" uniqueCount="19">
  <si>
    <t>INSTRUMENTACE SPECIFIKACE PRO ČOV</t>
  </si>
  <si>
    <t>kpl</t>
  </si>
  <si>
    <t>Název položky, specifikace</t>
  </si>
  <si>
    <t>MJ</t>
  </si>
  <si>
    <t>množství</t>
  </si>
  <si>
    <t>cena/MJ</t>
  </si>
  <si>
    <t>celkem (Kč)</t>
  </si>
  <si>
    <t>Instrumentace automatického systému řízení - sondy</t>
  </si>
  <si>
    <t>Klimatizační jednotky</t>
  </si>
  <si>
    <t>Základ pro DPH</t>
  </si>
  <si>
    <t>DPH 21,0 %</t>
  </si>
  <si>
    <t>Cena celkem</t>
  </si>
  <si>
    <t>Analyzátor pro měření PO4-P, dodávka vč. montáže                                                                                                                                         - venkovní provedení analyzátoru 
- volitelný rozsah měření 
- analyzátor včetně filtrační jednotky, možnost instalace na odtok nebo do biologické části ČOV 
- možnost přímého připojení kabelem k libovolnému modulu v systému 
- vlastní ohřev a chlazení analyzátoru 
- t90 pod 5 min 
- digitální přenos měřených hodnot 
- vhodné pro komunální a průmyslové odpadní vody 
- součástí dodávky všechny kalibrační roztoky 
- automatická kalibrace analyzátoru 
- rozsah měření (minimálně): 0,05 až 15 mg / l PO4-P 
                                              1 až 50 mg / l PO4-P 
- provozní rozsah: minimálně -20°C až 40°C 
- instalace senzoru v rozsahu pH: minimálně pH 5 až pH 9</t>
  </si>
  <si>
    <t>Klimatizační jednotky v kancelářích techniků, vč. dodávky a montáže                                                                                                Rozměr kancelářských prostor: 
kancelář č.1: 3 x 5,5 x 3,5m 
kancelář č.2: 4 x 5,5 x 3,5m 
Kombinace klimatizačních jednotek: 
- varianta 1 + 1 (1 x vnitřní + 1 x venkovní jednotka pro každou kancelář, tj. 2x) 
Specifikace provedení jednotek: 
- stacionární klimatizace – nástěnná (pevná venkovní a vnitřní jednotka) 
- jednotka vhodná na chlazení i celoroční přitápění tepelným čerpadlem 
- ekologický provoz v energetické třídě min. cca A+ nebo lepší 
- nehlučná, hlučnost do 22dB 
- možnost nastavení pozice lamel – zabrání přímému foukání v místnosti na osoby 
- pracuje do venkovní teploty -15°C 
- umožňuje výměnu vzduchu 
- účinná filtrace pachů 
- inteligentní řízení klimatizace 
- záruka min. 3 roky 
- dostupný, odborný a pružný servis 
- kvalitní a ověřený výrobce (výrobek)</t>
  </si>
  <si>
    <t>Sonda pro měření kyslíku (s integrovaným teplotním čidlem) - digitální, optická, dodávka vč. montáže                                                                                                                                     - dlouhá životnost měřicí hlavice (min. 10 let)
- nízké provozní náklady - do výše 5% investičních nákladů ročně, maximálně 45.000,- Kč (posuzovat náklady na předepsaný servis výrobcem v rozsahu 5 let) 
- robustní snímač pro in-situ měření v aktivační nádrži komunální čistírny odpadních vod 
- robustní snímač minimálně z nerez oceli (VA steel 1.4571) nebo titanu 
- nevyžadující průběžnou kalibraci po celou dobu 
- možnost připojení k libovolnému modulu v systému 
- integrovaná ochrana před bleskem 
- minimální ochrana IP68 nebo vyšší 
- vhodné pro komunální a průmyslové odpadní vody 
- tovární kalibrace, možnost kontroly kalibrační strmosti uživatelem 
- spotřeba energie maximálně 1,0 W 
- sensor s integrovaným teplotním čidlem 
- odolnost vůči H2S, chloru, iontovým látkám bez vlivu na měření 
- možnost výměny měřicí hlavice uživatelem bez následné kalibrace 
- samostatný vyměnitelný připojovací kabel univerzální pro všechny sondy, konektorové spojení s IP 68, délka kabelu min. 15,0 m 
- digitální přenos měřených dat (ProfiBus) 
- rozsah (25°C): minimálně 0-20 mg O2/l, min. 0-200% nasycení
- přesnost (minimální): + / - 0,05 mg / l, O2 &lt;1 mg / l
                                    + / - 0,1 mg / l, O2&gt; 1 mg / l 
- reprodukovatelnost (minimální): 0,05 mg / l 
- provozní rozsah: minimálně -5°C až 40°C 
- tlaková odolnost: minimálně 10 bar 
- univerzální závěsné armatury pro připojení na stěnu či zábradlí</t>
  </si>
  <si>
    <t xml:space="preserve">Digitální sonda pro měření množství suspendovaných látek, dodávka vč. montáže                                                                                                                        - dlouhá životnost (min. 10 let), záruka na měřící elektrody minimálně 1 rok
- nízké provozní náklady - do výše 5% investičních nákladů ročně, maximálně 45.000,- Kč (posuzovat náklady na předepsaný servis výrobcem v rozsahu 5 let 
- automatické čištění ultrazvukem s možností dopojení čištění tlakovým vzduchem 
- robustní snímač minimálně z nerez oceli (VA steel 1.4571) nebo titanu 
- robustní snímač pro in-situ měření v aktivační nádrži komunální čistírny odpadních vod 
- měřící hlavice odolná proti poškrábání 
- možnost připojení k libovolnému modulu v systému 
- integrovaná ochrana před bleskem 
- minimální ochrana IP68 nebo vyšší 
- vhodné pro komunální a průmyslové odpadní vody 
- vodotěsný konektor hlavy 
- spotřeba energie maximálně 2,0 W 
- samostatný vyměnitelný připojovací kabel univerzální pro všechny sondy, konektorové spojení s IP 68, délka kabelu min. 15,0 m 
- digitální přenos měřených dat (ProfiBus) 
- možnost kalibrace uživatelem nebo možnost využití tovární kalibrace 
- rozsah (minimální): 0 do 300 g / l SiO2 
                                 0 - 1000 g / l TSS 
- maximální chyba měření: &lt;2% pro provzdušňované vody (aerace v čistírnách odpadních vod) při koncentraci větší nebo rovno než 3 g/l celkových nerozpuštěných látek; vratný kal 
                                          &lt;4% pro vyhnilý kal 
- provozní teplota: minimálně 0°C až 60°C 
- materiál: Měřící hlava: safír, tělo: nerez ocel 
- tlaková odolnost: minimálně 10 bar 
- možnost měření koncentrace kalů v potrubích, možnost zabudovaní sond do tlakových armatur 
- univerzální závěsné armatury pro připojení na stěnu či zábradlí 
</t>
  </si>
  <si>
    <t>Digitální iontově-selektivní sonda pro měření koncentrace amonných iontů a dusičnanových iontů, dodávka vč. montáže                                                                                                                                                                            - dlouhá životnost (min. 10 let), záruka na měřicí elektrody minimálně 1 rok 
- nízké provozní náklady - do výše 5% investičních nákladů ročně, maximálně 45.000,- Kč (posuzovat náklady na předepsaný servis výrobcem v rozsahu 5 let 
- možnost dopojení čištění tlakovým vzduchem 
- robustní snímač pro in-situ měření v aktivační nádrži komunální čistírny odpadních vod 
- možnost připojení k libovolnému modulu v systému 
- robustní snímač minimálně z nerez oceli (VA steel 1.4571) nebo titanu 
- integrovaná ochrana před bleskem 
- minimální ochrana IP68 nebo vyšší 
- vhodné pro komunální a průmyslové odpadní vody 
- vodotěsný konektor hlavy 
- spotřeba energie maximálně 0,5 W 
- sensor s integrovaným teplotním čidlem 
- digitální přenos měřených dat (ProfiBus) 
- samostatný vyměnitelný připojovací kabel univerzální pro všechny sondy, konektorové spojení s IP 68, délka kabelu min. 15,0 m 
- součástí dodávky kalibrační roztok (množství minimálně 1l) v případě potřeby kalibrace 
- možnost nastavení matrice uživatelem nebo kalibrace na standardní roztoky uživatelem 
- Rozsahy (minimální): 0,1 až 1000 mg / l NH4-N 
                                    0,1 až 1000 mg / l NO3-N 
                                    1 až 1000 mg / l K + 
                                    0 až 40°C 
                                    4,0 až 8,5 pH 
- pevnost v tlaku minimálně 0,2 bar přetlak 
- elektrody v rámci dodávky 1ks sondy: referenční iontově-selektivní elektroda, amonná iontově-selektivní elektroda, dusičnanová iontově-selektivní elektroda, kompenzační iontově-selektivní draslíková elektroda 
- univerzální závěsné armatury pro připojení na stěnu či zábradlí</t>
  </si>
  <si>
    <t>Terminály pro připojení vstupů ze sond a čidel v rámci definovaného systému v tomto
zadání s případnou regulací pro variabilitu systému – 1 ks terminálu (převodníku), možnost bezdrátové komunikace, záruka min. 36 měsíců, dodávka vč. montáže                                                                                                                                                                                                        - USB rozhraní 
- řídicí jednotka s tlačítky pro rychlý výběr softwarových funkcí 
- podsvícený grafický displej 
- viditelný popis ID změřeného údaje 
- vysoká odolnost vůči slunečnému záření 
- možnost back-up převzetí řízení terminálu při výpadku kontroléru 
- integrovaná ochrana před bleskem 
- napájení přímo přes součást systému 
- komunikační systém: digitální přenosová technologie 
- pouzdro: Odolné pouzdro(a) z plastu či kovu či kompozitu na všechny součástky 
- teplotní rozsah: provozní rozsah: minimálně -20°C až 50°C 
- spotřeba energie: maximálně 5,0 W 
- ochrana: minimálně IP 66 ochrana, přepěťová ochrana 
- datová komunikace: ProfiBus</t>
  </si>
  <si>
    <t xml:space="preserve">Záplavné kalové čerpadlo se šroubovým
odstředivým kolem s elektromotorem
400V/50Hz se zabudovanou tepelnou ochranou
statoru (bimetaly) a 10 m kabelem, vč. dodávky na místo určení
Technické údaje o čerpadle:
Čerpané množství: cca. 48 l/s 
Čerpaná výška: cca. 11,0 m 
Čerpané médium: splašková voda s abrazivními příměsmi
Teplota média: max. 40° C
Příkon čerpadla v prac. bodě: 6,8 kW
Výkon elektromotoru: 7,5 kW
Počet otáček: 1455 ot./min.
Rozběh: Y/D
Jmenovitý proud: 19,1 A
Rozběhový proud: 86 A
Druh krytí: IP 68
Průchodnost oběžným kolem: 100 mm – bezbariérová
Hmotnost: 217 kg
Těsnění hřídele: dvojitá mech. ucpávka na
straně čerpaného média SiC/SiC
trapézoidní adaptér pro DN 150 
Adaptér se spouštěcími brýlemi umožňující
přichycení přírubového čerpadla na patkové
koleno s trapézoidem. Pro přírubu čerpadla DN150.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</si>
</sst>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vertical="center" wrapText="1" shrinkToFit="1" readingOrder="1"/>
      <protection locked="0"/>
    </xf>
    <xf numFmtId="0" fontId="0" fillId="0" borderId="3" xfId="0" applyBorder="1" applyAlignment="1">
      <alignment vertical="center"/>
    </xf>
    <xf numFmtId="6" fontId="5" fillId="0" borderId="2" xfId="0" applyNumberFormat="1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6" fontId="5" fillId="3" borderId="2" xfId="0" applyNumberFormat="1" applyFont="1" applyFill="1" applyBorder="1" applyAlignment="1">
      <alignment horizontal="left" vertical="center"/>
    </xf>
    <xf numFmtId="0" fontId="0" fillId="3" borderId="3" xfId="0" applyFill="1" applyBorder="1"/>
    <xf numFmtId="4" fontId="1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topLeftCell="A9" workbookViewId="0">
      <selection activeCell="C5" sqref="C5"/>
    </sheetView>
  </sheetViews>
  <sheetFormatPr defaultRowHeight="15" x14ac:dyDescent="0.25"/>
  <cols>
    <col min="1" max="1" width="69.5703125" style="6" customWidth="1"/>
    <col min="5" max="5" width="23.85546875" customWidth="1"/>
  </cols>
  <sheetData>
    <row r="1" spans="1:5" ht="63" customHeight="1" x14ac:dyDescent="0.25">
      <c r="A1" s="14" t="s">
        <v>0</v>
      </c>
      <c r="B1" s="14"/>
      <c r="C1" s="14"/>
      <c r="D1" s="14"/>
      <c r="E1" s="14"/>
    </row>
    <row r="2" spans="1:5" ht="18" customHeight="1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25">
      <c r="A3" s="15" t="s">
        <v>7</v>
      </c>
      <c r="B3" s="16"/>
      <c r="C3" s="16"/>
      <c r="D3" s="16"/>
      <c r="E3" s="17"/>
    </row>
    <row r="4" spans="1:5" ht="294" customHeight="1" x14ac:dyDescent="0.25">
      <c r="A4" s="7" t="s">
        <v>14</v>
      </c>
      <c r="B4" s="1" t="s">
        <v>1</v>
      </c>
      <c r="C4" s="2">
        <v>1</v>
      </c>
      <c r="D4" s="2">
        <v>0</v>
      </c>
      <c r="E4" s="3">
        <v>0</v>
      </c>
    </row>
    <row r="5" spans="1:5" ht="318" customHeight="1" x14ac:dyDescent="0.25">
      <c r="A5" s="19" t="s">
        <v>15</v>
      </c>
      <c r="B5" s="1" t="s">
        <v>1</v>
      </c>
      <c r="C5" s="2">
        <v>1</v>
      </c>
      <c r="D5" s="2">
        <v>0</v>
      </c>
      <c r="E5" s="3">
        <v>0</v>
      </c>
    </row>
    <row r="6" spans="1:5" ht="339.75" customHeight="1" x14ac:dyDescent="0.25">
      <c r="A6" s="5" t="s">
        <v>16</v>
      </c>
      <c r="B6" s="1" t="s">
        <v>1</v>
      </c>
      <c r="C6" s="2">
        <v>1</v>
      </c>
      <c r="D6" s="2">
        <v>0</v>
      </c>
      <c r="E6" s="3">
        <v>0</v>
      </c>
    </row>
    <row r="7" spans="1:5" ht="177.75" customHeight="1" x14ac:dyDescent="0.25">
      <c r="A7" s="5" t="s">
        <v>12</v>
      </c>
      <c r="B7" s="1" t="s">
        <v>1</v>
      </c>
      <c r="C7" s="2">
        <v>1</v>
      </c>
      <c r="D7" s="2">
        <v>0</v>
      </c>
      <c r="E7" s="3">
        <v>0</v>
      </c>
    </row>
    <row r="8" spans="1:5" ht="197.25" customHeight="1" x14ac:dyDescent="0.25">
      <c r="A8" s="5" t="s">
        <v>17</v>
      </c>
      <c r="B8" s="1" t="s">
        <v>1</v>
      </c>
      <c r="C8" s="2">
        <v>1</v>
      </c>
      <c r="D8" s="2">
        <v>0</v>
      </c>
      <c r="E8" s="3">
        <v>0</v>
      </c>
    </row>
    <row r="9" spans="1:5" x14ac:dyDescent="0.25">
      <c r="A9" s="18"/>
      <c r="B9" s="16"/>
      <c r="C9" s="16"/>
      <c r="D9" s="16"/>
      <c r="E9" s="17"/>
    </row>
    <row r="10" spans="1:5" ht="277.5" customHeight="1" x14ac:dyDescent="0.25">
      <c r="A10" s="5" t="s">
        <v>18</v>
      </c>
      <c r="B10" s="1" t="s">
        <v>1</v>
      </c>
      <c r="C10" s="2">
        <v>1</v>
      </c>
      <c r="D10" s="2">
        <v>0</v>
      </c>
      <c r="E10" s="3">
        <v>0</v>
      </c>
    </row>
    <row r="11" spans="1:5" x14ac:dyDescent="0.25">
      <c r="A11" s="18" t="s">
        <v>8</v>
      </c>
      <c r="B11" s="16"/>
      <c r="C11" s="16"/>
      <c r="D11" s="16"/>
      <c r="E11" s="17"/>
    </row>
    <row r="12" spans="1:5" ht="219" customHeight="1" x14ac:dyDescent="0.25">
      <c r="A12" s="5" t="s">
        <v>13</v>
      </c>
      <c r="B12" s="1" t="s">
        <v>1</v>
      </c>
      <c r="C12" s="2">
        <v>1</v>
      </c>
      <c r="D12" s="2">
        <v>0</v>
      </c>
      <c r="E12" s="3">
        <v>0</v>
      </c>
    </row>
    <row r="13" spans="1:5" x14ac:dyDescent="0.25">
      <c r="A13" s="9" t="s">
        <v>9</v>
      </c>
      <c r="B13" s="8"/>
      <c r="C13" s="8"/>
      <c r="D13" s="8"/>
      <c r="E13" s="10">
        <f>SUM(E12,E10,E8,E7,E6,E5,E4)</f>
        <v>0</v>
      </c>
    </row>
    <row r="14" spans="1:5" x14ac:dyDescent="0.25">
      <c r="A14" s="9" t="s">
        <v>10</v>
      </c>
      <c r="B14" s="8"/>
      <c r="C14" s="8"/>
      <c r="D14" s="8"/>
      <c r="E14" s="10">
        <f>E13*0.21</f>
        <v>0</v>
      </c>
    </row>
    <row r="15" spans="1:5" x14ac:dyDescent="0.25">
      <c r="A15" s="11" t="s">
        <v>11</v>
      </c>
      <c r="B15" s="12"/>
      <c r="C15" s="12"/>
      <c r="D15" s="12"/>
      <c r="E15" s="13">
        <f>SUM(E13:E14)</f>
        <v>0</v>
      </c>
    </row>
  </sheetData>
  <mergeCells count="4">
    <mergeCell ref="A1:E1"/>
    <mergeCell ref="A3:E3"/>
    <mergeCell ref="A9:E9"/>
    <mergeCell ref="A11:E11"/>
  </mergeCells>
  <pageMargins left="0.70866141732283472" right="0.70866141732283472" top="0.78740157480314965" bottom="0.78740157480314965" header="0.31496062992125984" footer="0.31496062992125984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Položkový rozpočet</vt:lpstr>
      <vt:lpstr>List2</vt:lpstr>
      <vt:lpstr>List3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Mikulec Josef</dc:creator>
  <cp:lastModifiedBy>Mikulec Josef</cp:lastModifiedBy>
  <cp:lastPrinted>2019-02-06T14:07:48Z</cp:lastPrinted>
  <dcterms:created xsi:type="dcterms:W3CDTF">2018-12-17T11:35:36Z</dcterms:created>
  <dcterms:modified xsi:type="dcterms:W3CDTF">2019-03-13T12:54:05Z</dcterms:modified>
</cp:coreProperties>
</file>