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8075" windowHeight="11760"/>
  </bookViews>
  <sheets>
    <sheet name="dn32 - 225" sheetId="1" r:id="rId1"/>
    <sheet name="E-aukce" sheetId="2" r:id="rId2"/>
  </sheets>
  <calcPr calcId="145621"/>
</workbook>
</file>

<file path=xl/calcChain.xml><?xml version="1.0" encoding="utf-8"?>
<calcChain xmlns="http://schemas.openxmlformats.org/spreadsheetml/2006/main">
  <c r="D75" i="1" l="1"/>
  <c r="B75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28" i="2"/>
  <c r="B28" i="2"/>
  <c r="D23" i="2"/>
  <c r="D24" i="2"/>
  <c r="D25" i="2"/>
  <c r="D26" i="2"/>
  <c r="D27" i="2"/>
  <c r="D22" i="2" l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8" i="1"/>
</calcChain>
</file>

<file path=xl/sharedStrings.xml><?xml version="1.0" encoding="utf-8"?>
<sst xmlns="http://schemas.openxmlformats.org/spreadsheetml/2006/main" count="103" uniqueCount="75">
  <si>
    <t>trubka PE 100, SDR 11,dn32-tyč</t>
  </si>
  <si>
    <t>trubka PE 100, SDR 11,dn32-návin</t>
  </si>
  <si>
    <t>trubka PE 100, SDR 11,dn40-tyč</t>
  </si>
  <si>
    <t>trubka PE 100, SDR 11,dn40-návin</t>
  </si>
  <si>
    <t>trubka PE 100, SDR 11,dn50-tyč</t>
  </si>
  <si>
    <t>trubka PE 100, SDR 11,dn50-návin</t>
  </si>
  <si>
    <t>trubka PE 100, SDR 11,dn63-tyč</t>
  </si>
  <si>
    <t>trubka PE 100, SDR 11,dn63-návin</t>
  </si>
  <si>
    <t>trubka PE 100, SDR 17,6(17),dn90-tyč</t>
  </si>
  <si>
    <t>trubka PE 100, SDR 17,6(17),dn90-návin</t>
  </si>
  <si>
    <t>trubka PE 100,SDR 17,6(17),dn110-tyč</t>
  </si>
  <si>
    <t>trubka PE 100,SDR 17,6(17),dn110-návin</t>
  </si>
  <si>
    <t>trubka PE 100,SDR 17,6(17),dn125-tyč</t>
  </si>
  <si>
    <t>trubka PE 100,SDR 17,6(17),dn160-tyč</t>
  </si>
  <si>
    <t>trubka PE100,SDR 17,6(17),dn225-tyč</t>
  </si>
  <si>
    <t>Trubka PE ochranná SN 4 dn 50</t>
  </si>
  <si>
    <t>Trubka PE ochranná SN 4 dn 63</t>
  </si>
  <si>
    <t>Trubka PE ochranná SN 4 dn 75</t>
  </si>
  <si>
    <t>Trubka PE ochranná SN 4 dn 90</t>
  </si>
  <si>
    <t>Trubka PE ochranná SN 4 dn 110</t>
  </si>
  <si>
    <t>Trubka PE ochranná SN 4 dn 160</t>
  </si>
  <si>
    <t>Trubka PE ochranná SN 4 dn 225</t>
  </si>
  <si>
    <t>Kč/m bez DPH</t>
  </si>
  <si>
    <t xml:space="preserve">Výrobce: </t>
  </si>
  <si>
    <t>Dodavatel:</t>
  </si>
  <si>
    <t>trubka PE 100 RC, SDR 11,dn32-návin</t>
  </si>
  <si>
    <t>trubka PE 100 RC, SDR 11,dn40-tyč</t>
  </si>
  <si>
    <t>trubka PE 100 RC, SDR 11,dn40-návin</t>
  </si>
  <si>
    <t>trubka PE 100 RC, SDR 11,dn50-tyč</t>
  </si>
  <si>
    <t>trubka PE 100 RC, SDR 11,dn50-návin</t>
  </si>
  <si>
    <t>trubka PE 100 RC, SDR 11,dn63-tyč</t>
  </si>
  <si>
    <t>trubka PE 100 RC, SDR 11,dn63-návin</t>
  </si>
  <si>
    <t>trubka PE 100 RC, SDR 17,6(17),dn90-tyč</t>
  </si>
  <si>
    <t>trubka PE 100 RC, SDR 17,6(17),dn90-návin</t>
  </si>
  <si>
    <t>trubka PE 100 RC,SDR 17,6(17),dn110-tyč</t>
  </si>
  <si>
    <t>trubka PE 100 RC,SDR 17,6(17),dn110-návin</t>
  </si>
  <si>
    <t>trubka PE 100 RC,SDR 17,6(17),dn125-tyč</t>
  </si>
  <si>
    <t>trubka PE 100 RC,SDR 17,6(17),dn160-tyč</t>
  </si>
  <si>
    <t>Příloha č. 3 Výzvy - „Dodávky PE trubek“ - 1. část</t>
  </si>
  <si>
    <t>váha</t>
  </si>
  <si>
    <t>Druh PE trubky</t>
  </si>
  <si>
    <t>PE100,SDR11,dn32-tyč s ochr. vlastnostmi</t>
  </si>
  <si>
    <t>PE100,SDR11,dn32-návin  s ochr. vlastnostmi</t>
  </si>
  <si>
    <t>PE100,SDR11,dn40-tyč  s ochr. vlastnostmi</t>
  </si>
  <si>
    <t>PE100,,SDR11,dn40-návin  s ochr. vlastnostmi</t>
  </si>
  <si>
    <t>PE100,SDR 11,dn50-tyč  s ochr. vlastnostmi</t>
  </si>
  <si>
    <t>PE100,SDR 11,dn50-návin  s ochr. vlastnostmi</t>
  </si>
  <si>
    <t>PE100,,SDR11,dn63-tyč  s ochr. vlastnostmi</t>
  </si>
  <si>
    <t>PE100,SDR11,dn63-návin  s ochr. vlastnostmi</t>
  </si>
  <si>
    <t>PE100,SDR17,6(17),dn90-tyč s ochr. vlastnostmi</t>
  </si>
  <si>
    <t>PE100,SDR17,6(17),dn90-vin s ochr. vlastnostmi</t>
  </si>
  <si>
    <t>PE100,SDR17,6(17),dn110-tyč s ochr. vlastnostmi</t>
  </si>
  <si>
    <t>PE100,SDR17,6(17),dn110-vin s ochr. vlastnostmi</t>
  </si>
  <si>
    <t>PE100,SDR17,6(17),dn125-tyč s ochr. vlastnostmi</t>
  </si>
  <si>
    <t>PE100,SDR17,6(17),dn160-tyč s ochr. vlastnostmi</t>
  </si>
  <si>
    <t>PE100,SDR17,6(17),dn225-tyč s ochr. vlastnostmi</t>
  </si>
  <si>
    <t>trubka PE100 RC,SDR 17,6(17),dn225-tyč</t>
  </si>
  <si>
    <t xml:space="preserve">celkem </t>
  </si>
  <si>
    <t>Tabulka pro hodnocení - PE trubky dn 32 až 225 - nabídka</t>
  </si>
  <si>
    <t>Tabulka pro hodnocení - PE trubky dn 32 až 225 - e-aukce</t>
  </si>
  <si>
    <t>PE100 RC,SDR11,dn63-návin  s ochr. vlastnostmi</t>
  </si>
  <si>
    <t>PE100 RC,SDR17,6(17),dn90-tyč s ochr. vlastnostmi</t>
  </si>
  <si>
    <t>PE100 RC,SDR17,6(17),dn110-tyč s ochr. vlastnostmi</t>
  </si>
  <si>
    <t>PE100 RC,SDR17,6(17),dn160-tyč s ochr. vlastnostmi</t>
  </si>
  <si>
    <t>PE100 RC,SDR17,6(17),dn225-tyč s ochr. vlastnostmi</t>
  </si>
  <si>
    <t>PE100 RC,SDR11,dn32-návin  s ochr. vlastnostmi</t>
  </si>
  <si>
    <t>PE100 RC,SDR11,dn40-tyč  s ochr. vlastnostmi</t>
  </si>
  <si>
    <t>PE100 RC,SDR11,dn40-návin  s ochr. vlastnostmi</t>
  </si>
  <si>
    <t>PE100 RC,SDR 11,dn50-tyč  s ochr. vlastnostmi</t>
  </si>
  <si>
    <t>PE100 RC,SDR 11,dn50-návin  s ochr. vlastnostmi</t>
  </si>
  <si>
    <t>PE100 RC,SDR11,dn63-tyč  s ochr. vlastnostmi</t>
  </si>
  <si>
    <t>PE100 RC,SDR17,6(17),dn90-vin s ochr. vlastnostmi</t>
  </si>
  <si>
    <t>PE100 RC,SDR17,6(17),dn110-vin s ochr. vlastnostmi</t>
  </si>
  <si>
    <t>PE100 RC,SDR17,6(17),dn125-tyč s ochr. vlastnostmi</t>
  </si>
  <si>
    <t>PE100 RC,SDR11,dn32-tyč s ochr. vlastnostmi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</si>
</sst>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3" fillId="0" borderId="0" xfId="0" applyFont="1"/>
    <xf numFmtId="4" fontId="3" fillId="2" borderId="1" xfId="0" applyNumberFormat="1" applyFont="1" applyFill="1" applyBorder="1" applyAlignment="1">
      <alignment horizontal="center"/>
    </xf>
    <xf numFmtId="4" fontId="3" fillId="0" borderId="0" xfId="0" applyNumberFormat="1" applyFont="1"/>
    <xf numFmtId="4" fontId="3" fillId="0" borderId="1" xfId="0" applyNumberFormat="1" applyFont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Border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5" borderId="0" xfId="0" applyNumberFormat="1" applyFill="1" applyAlignment="1">
      <alignment horizontal="center"/>
    </xf>
    <xf numFmtId="0" fontId="3" fillId="0" borderId="1" xfId="0" applyFont="1" applyBorder="1"/>
    <xf numFmtId="4" fontId="1" fillId="5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tabSelected="1" workbookViewId="0">
      <selection activeCell="A79" sqref="A79"/>
    </sheetView>
  </sheetViews>
  <sheetFormatPr defaultRowHeight="14.25" x14ac:dyDescent="0.2"/>
  <cols>
    <col min="1" max="1" width="47.140625" style="9" customWidth="1"/>
    <col min="2" max="2" width="6.5703125" style="9" bestFit="1" customWidth="1"/>
    <col min="3" max="3" width="14" style="9" bestFit="1" customWidth="1"/>
    <col min="4" max="4" width="14" style="9" customWidth="1"/>
    <col min="5" max="16384" width="9.140625" style="9"/>
  </cols>
  <sheetData>
    <row r="1" spans="1:4" ht="15" x14ac:dyDescent="0.2">
      <c r="A1" s="2" t="s">
        <v>38</v>
      </c>
      <c r="B1" s="2"/>
      <c r="C1" s="8"/>
    </row>
    <row r="2" spans="1:4" ht="15.75" x14ac:dyDescent="0.25">
      <c r="A2" s="1" t="s">
        <v>58</v>
      </c>
      <c r="B2" s="1"/>
      <c r="C2" s="8"/>
    </row>
    <row r="3" spans="1:4" ht="15" x14ac:dyDescent="0.2">
      <c r="A3" s="2" t="s">
        <v>23</v>
      </c>
      <c r="B3" s="2"/>
      <c r="C3" s="8"/>
    </row>
    <row r="4" spans="1:4" ht="15" x14ac:dyDescent="0.2">
      <c r="A4" s="2" t="s">
        <v>24</v>
      </c>
      <c r="B4" s="2"/>
      <c r="C4" s="8"/>
    </row>
    <row r="5" spans="1:4" ht="15" x14ac:dyDescent="0.2">
      <c r="A5" s="2"/>
      <c r="B5" s="2"/>
      <c r="C5" s="8"/>
    </row>
    <row r="6" spans="1:4" s="10" customFormat="1" ht="12.75" customHeight="1" x14ac:dyDescent="0.2">
      <c r="A6" s="14" t="s">
        <v>40</v>
      </c>
      <c r="B6" s="16" t="s">
        <v>39</v>
      </c>
      <c r="C6" s="16" t="s">
        <v>22</v>
      </c>
      <c r="D6" s="16" t="s">
        <v>57</v>
      </c>
    </row>
    <row r="7" spans="1:4" s="10" customFormat="1" ht="12.75" x14ac:dyDescent="0.2">
      <c r="A7" s="15"/>
      <c r="B7" s="17"/>
      <c r="C7" s="17"/>
      <c r="D7" s="17"/>
    </row>
    <row r="8" spans="1:4" s="10" customFormat="1" ht="12.75" x14ac:dyDescent="0.2">
      <c r="A8" s="4" t="s">
        <v>0</v>
      </c>
      <c r="B8" s="11">
        <v>0.24541855262126097</v>
      </c>
      <c r="C8" s="7"/>
      <c r="D8" s="7">
        <f>B8*C8</f>
        <v>0</v>
      </c>
    </row>
    <row r="9" spans="1:4" s="10" customFormat="1" ht="12.75" x14ac:dyDescent="0.2">
      <c r="A9" s="4" t="s">
        <v>1</v>
      </c>
      <c r="B9" s="11">
        <v>0.34205888850623661</v>
      </c>
      <c r="C9" s="7"/>
      <c r="D9" s="7">
        <f t="shared" ref="D9:D72" si="0">B9*C9</f>
        <v>0</v>
      </c>
    </row>
    <row r="10" spans="1:4" s="10" customFormat="1" ht="12.75" x14ac:dyDescent="0.2">
      <c r="A10" s="4" t="s">
        <v>2</v>
      </c>
      <c r="B10" s="11">
        <v>0.20546927950949129</v>
      </c>
      <c r="C10" s="7"/>
      <c r="D10" s="7">
        <f t="shared" si="0"/>
        <v>0</v>
      </c>
    </row>
    <row r="11" spans="1:4" s="10" customFormat="1" ht="12.75" x14ac:dyDescent="0.2">
      <c r="A11" s="4" t="s">
        <v>3</v>
      </c>
      <c r="B11" s="11">
        <v>0.17107625034076279</v>
      </c>
      <c r="C11" s="7"/>
      <c r="D11" s="7">
        <f t="shared" si="0"/>
        <v>0</v>
      </c>
    </row>
    <row r="12" spans="1:4" s="10" customFormat="1" ht="12.75" x14ac:dyDescent="0.2">
      <c r="A12" s="4" t="s">
        <v>4</v>
      </c>
      <c r="B12" s="11">
        <v>0.16286690794002065</v>
      </c>
      <c r="C12" s="7"/>
      <c r="D12" s="7">
        <f t="shared" si="0"/>
        <v>0</v>
      </c>
    </row>
    <row r="13" spans="1:4" s="10" customFormat="1" ht="12.75" x14ac:dyDescent="0.2">
      <c r="A13" s="4" t="s">
        <v>5</v>
      </c>
      <c r="B13" s="11">
        <v>0.28224070849652527</v>
      </c>
      <c r="C13" s="7"/>
      <c r="D13" s="7">
        <f t="shared" si="0"/>
        <v>0</v>
      </c>
    </row>
    <row r="14" spans="1:4" s="10" customFormat="1" ht="12.75" x14ac:dyDescent="0.2">
      <c r="A14" s="4" t="s">
        <v>6</v>
      </c>
      <c r="B14" s="11">
        <v>0.36171038658918014</v>
      </c>
      <c r="C14" s="7"/>
      <c r="D14" s="7">
        <f t="shared" si="0"/>
        <v>0</v>
      </c>
    </row>
    <row r="15" spans="1:4" s="10" customFormat="1" ht="12.75" x14ac:dyDescent="0.2">
      <c r="A15" s="4" t="s">
        <v>7</v>
      </c>
      <c r="B15" s="11">
        <v>2.3098804252576328</v>
      </c>
      <c r="C15" s="7"/>
      <c r="D15" s="7">
        <f t="shared" si="0"/>
        <v>0</v>
      </c>
    </row>
    <row r="16" spans="1:4" s="10" customFormat="1" ht="12.75" x14ac:dyDescent="0.2">
      <c r="A16" s="5" t="s">
        <v>8</v>
      </c>
      <c r="B16" s="11">
        <v>2</v>
      </c>
      <c r="C16" s="7"/>
      <c r="D16" s="7">
        <f t="shared" si="0"/>
        <v>0</v>
      </c>
    </row>
    <row r="17" spans="1:4" s="10" customFormat="1" ht="12.75" x14ac:dyDescent="0.2">
      <c r="A17" s="4" t="s">
        <v>9</v>
      </c>
      <c r="B17" s="11">
        <v>0.01</v>
      </c>
      <c r="C17" s="7"/>
      <c r="D17" s="7">
        <f t="shared" si="0"/>
        <v>0</v>
      </c>
    </row>
    <row r="18" spans="1:4" s="10" customFormat="1" ht="12.75" x14ac:dyDescent="0.2">
      <c r="A18" s="5" t="s">
        <v>10</v>
      </c>
      <c r="B18" s="11">
        <v>2.6</v>
      </c>
      <c r="C18" s="7"/>
      <c r="D18" s="7">
        <f t="shared" si="0"/>
        <v>0</v>
      </c>
    </row>
    <row r="19" spans="1:4" s="10" customFormat="1" ht="12.75" x14ac:dyDescent="0.2">
      <c r="A19" s="4" t="s">
        <v>11</v>
      </c>
      <c r="B19" s="11">
        <v>0.01</v>
      </c>
      <c r="C19" s="7"/>
      <c r="D19" s="7">
        <f t="shared" si="0"/>
        <v>0</v>
      </c>
    </row>
    <row r="20" spans="1:4" s="10" customFormat="1" ht="12.75" x14ac:dyDescent="0.2">
      <c r="A20" s="4" t="s">
        <v>12</v>
      </c>
      <c r="B20" s="11">
        <v>0.01</v>
      </c>
      <c r="C20" s="7"/>
      <c r="D20" s="7">
        <f t="shared" si="0"/>
        <v>0</v>
      </c>
    </row>
    <row r="21" spans="1:4" s="10" customFormat="1" ht="12.75" x14ac:dyDescent="0.2">
      <c r="A21" s="5" t="s">
        <v>13</v>
      </c>
      <c r="B21" s="11">
        <v>8.5500000000000007</v>
      </c>
      <c r="C21" s="7"/>
      <c r="D21" s="7">
        <f t="shared" si="0"/>
        <v>0</v>
      </c>
    </row>
    <row r="22" spans="1:4" s="10" customFormat="1" ht="12.75" x14ac:dyDescent="0.2">
      <c r="A22" s="5" t="s">
        <v>14</v>
      </c>
      <c r="B22" s="11">
        <v>5.05</v>
      </c>
      <c r="C22" s="7"/>
      <c r="D22" s="7">
        <f t="shared" si="0"/>
        <v>0</v>
      </c>
    </row>
    <row r="23" spans="1:4" s="10" customFormat="1" ht="12.75" x14ac:dyDescent="0.2">
      <c r="A23" s="6" t="s">
        <v>15</v>
      </c>
      <c r="B23" s="11">
        <v>0.14829378633403539</v>
      </c>
      <c r="C23" s="7"/>
      <c r="D23" s="7">
        <f t="shared" si="0"/>
        <v>0</v>
      </c>
    </row>
    <row r="24" spans="1:4" s="10" customFormat="1" ht="12.75" x14ac:dyDescent="0.2">
      <c r="A24" s="6" t="s">
        <v>16</v>
      </c>
      <c r="B24" s="11">
        <v>0.40100464337784103</v>
      </c>
      <c r="C24" s="7"/>
      <c r="D24" s="7">
        <f t="shared" si="0"/>
        <v>0</v>
      </c>
    </row>
    <row r="25" spans="1:4" s="10" customFormat="1" ht="12.75" x14ac:dyDescent="0.2">
      <c r="A25" s="6" t="s">
        <v>17</v>
      </c>
      <c r="B25" s="11">
        <v>0.10304061879663301</v>
      </c>
      <c r="C25" s="7"/>
      <c r="D25" s="7">
        <f t="shared" si="0"/>
        <v>0</v>
      </c>
    </row>
    <row r="26" spans="1:4" s="10" customFormat="1" ht="12.75" x14ac:dyDescent="0.2">
      <c r="A26" s="6" t="s">
        <v>18</v>
      </c>
      <c r="B26" s="11">
        <v>0.54725307931103639</v>
      </c>
      <c r="C26" s="7"/>
      <c r="D26" s="7">
        <f t="shared" si="0"/>
        <v>0</v>
      </c>
    </row>
    <row r="27" spans="1:4" s="10" customFormat="1" ht="12.75" x14ac:dyDescent="0.2">
      <c r="A27" s="6" t="s">
        <v>19</v>
      </c>
      <c r="B27" s="11">
        <v>0.8062075491232239</v>
      </c>
      <c r="C27" s="7"/>
      <c r="D27" s="7">
        <f t="shared" si="0"/>
        <v>0</v>
      </c>
    </row>
    <row r="28" spans="1:4" s="10" customFormat="1" ht="12.75" x14ac:dyDescent="0.2">
      <c r="A28" s="6" t="s">
        <v>20</v>
      </c>
      <c r="B28" s="11">
        <v>1.1470432609476762</v>
      </c>
      <c r="C28" s="7"/>
      <c r="D28" s="7">
        <f t="shared" si="0"/>
        <v>0</v>
      </c>
    </row>
    <row r="29" spans="1:4" s="10" customFormat="1" ht="12.75" x14ac:dyDescent="0.2">
      <c r="A29" s="6" t="s">
        <v>21</v>
      </c>
      <c r="B29" s="11">
        <v>1.6805066113853417</v>
      </c>
      <c r="C29" s="7"/>
      <c r="D29" s="7">
        <f t="shared" si="0"/>
        <v>0</v>
      </c>
    </row>
    <row r="30" spans="1:4" s="10" customFormat="1" ht="12.75" x14ac:dyDescent="0.2">
      <c r="A30" s="4" t="s">
        <v>41</v>
      </c>
      <c r="B30" s="11">
        <v>0.26570773953131277</v>
      </c>
      <c r="C30" s="7"/>
      <c r="D30" s="7">
        <f t="shared" si="0"/>
        <v>0</v>
      </c>
    </row>
    <row r="31" spans="1:4" s="10" customFormat="1" ht="12.75" x14ac:dyDescent="0.2">
      <c r="A31" s="4" t="s">
        <v>42</v>
      </c>
      <c r="B31" s="11">
        <v>0.27793740553732155</v>
      </c>
      <c r="C31" s="7"/>
      <c r="D31" s="7">
        <f t="shared" si="0"/>
        <v>0</v>
      </c>
    </row>
    <row r="32" spans="1:4" s="10" customFormat="1" ht="12.75" x14ac:dyDescent="0.2">
      <c r="A32" s="4" t="s">
        <v>43</v>
      </c>
      <c r="B32" s="11">
        <v>0.14304595837460812</v>
      </c>
      <c r="C32" s="7"/>
      <c r="D32" s="7">
        <f t="shared" si="0"/>
        <v>0</v>
      </c>
    </row>
    <row r="33" spans="1:4" s="10" customFormat="1" ht="12.75" x14ac:dyDescent="0.2">
      <c r="A33" s="4" t="s">
        <v>44</v>
      </c>
      <c r="B33" s="11">
        <v>0.17029180720223194</v>
      </c>
      <c r="C33" s="7"/>
      <c r="D33" s="7">
        <f t="shared" si="0"/>
        <v>0</v>
      </c>
    </row>
    <row r="34" spans="1:4" s="10" customFormat="1" ht="12.75" x14ac:dyDescent="0.2">
      <c r="A34" s="4" t="s">
        <v>45</v>
      </c>
      <c r="B34" s="11">
        <v>0.1986023474669405</v>
      </c>
      <c r="C34" s="7"/>
      <c r="D34" s="7">
        <f t="shared" si="0"/>
        <v>0</v>
      </c>
    </row>
    <row r="35" spans="1:4" s="10" customFormat="1" ht="12.75" x14ac:dyDescent="0.2">
      <c r="A35" s="4" t="s">
        <v>46</v>
      </c>
      <c r="B35" s="11">
        <v>0.16386332299252518</v>
      </c>
      <c r="C35" s="7"/>
      <c r="D35" s="7">
        <f t="shared" si="0"/>
        <v>0</v>
      </c>
    </row>
    <row r="36" spans="1:4" s="10" customFormat="1" ht="12.75" x14ac:dyDescent="0.2">
      <c r="A36" s="4" t="s">
        <v>47</v>
      </c>
      <c r="B36" s="11">
        <v>0.20047795227165496</v>
      </c>
      <c r="C36" s="7"/>
      <c r="D36" s="7">
        <f t="shared" si="0"/>
        <v>0</v>
      </c>
    </row>
    <row r="37" spans="1:4" s="10" customFormat="1" ht="12.75" x14ac:dyDescent="0.2">
      <c r="A37" s="4" t="s">
        <v>48</v>
      </c>
      <c r="B37" s="11">
        <v>2.5355958502443356</v>
      </c>
      <c r="C37" s="7"/>
      <c r="D37" s="7">
        <f t="shared" si="0"/>
        <v>0</v>
      </c>
    </row>
    <row r="38" spans="1:4" s="10" customFormat="1" ht="12.75" x14ac:dyDescent="0.2">
      <c r="A38" s="4" t="s">
        <v>49</v>
      </c>
      <c r="B38" s="11">
        <v>0.95993655583221127</v>
      </c>
      <c r="C38" s="7"/>
      <c r="D38" s="7">
        <f t="shared" si="0"/>
        <v>0</v>
      </c>
    </row>
    <row r="39" spans="1:4" s="10" customFormat="1" ht="12.75" x14ac:dyDescent="0.2">
      <c r="A39" s="4" t="s">
        <v>50</v>
      </c>
      <c r="B39" s="11">
        <v>9.9578480895457608E-2</v>
      </c>
      <c r="C39" s="7"/>
      <c r="D39" s="7">
        <f t="shared" si="0"/>
        <v>0</v>
      </c>
    </row>
    <row r="40" spans="1:4" s="10" customFormat="1" ht="12.75" x14ac:dyDescent="0.2">
      <c r="A40" s="4" t="s">
        <v>51</v>
      </c>
      <c r="B40" s="11">
        <v>3.5051427798888755</v>
      </c>
      <c r="C40" s="7"/>
      <c r="D40" s="7">
        <f t="shared" si="0"/>
        <v>0</v>
      </c>
    </row>
    <row r="41" spans="1:4" s="10" customFormat="1" ht="12.75" x14ac:dyDescent="0.2">
      <c r="A41" s="4" t="s">
        <v>52</v>
      </c>
      <c r="B41" s="11">
        <v>5.0000000000000001E-3</v>
      </c>
      <c r="C41" s="7"/>
      <c r="D41" s="7">
        <f t="shared" si="0"/>
        <v>0</v>
      </c>
    </row>
    <row r="42" spans="1:4" s="10" customFormat="1" ht="12.75" x14ac:dyDescent="0.2">
      <c r="A42" s="4" t="s">
        <v>53</v>
      </c>
      <c r="B42" s="11">
        <v>5.0000000000000001E-3</v>
      </c>
      <c r="C42" s="7"/>
      <c r="D42" s="7">
        <f t="shared" si="0"/>
        <v>0</v>
      </c>
    </row>
    <row r="43" spans="1:4" s="10" customFormat="1" ht="12.75" x14ac:dyDescent="0.2">
      <c r="A43" s="4" t="s">
        <v>54</v>
      </c>
      <c r="B43" s="11">
        <v>1.7471611692303011</v>
      </c>
      <c r="C43" s="7"/>
      <c r="D43" s="7">
        <f t="shared" si="0"/>
        <v>0</v>
      </c>
    </row>
    <row r="44" spans="1:4" s="10" customFormat="1" ht="12.75" x14ac:dyDescent="0.2">
      <c r="A44" s="4" t="s">
        <v>55</v>
      </c>
      <c r="B44" s="11">
        <v>2.3759677639076173</v>
      </c>
      <c r="C44" s="7"/>
      <c r="D44" s="7">
        <f t="shared" si="0"/>
        <v>0</v>
      </c>
    </row>
    <row r="45" spans="1:4" s="10" customFormat="1" ht="12.75" x14ac:dyDescent="0.2">
      <c r="A45" s="4" t="s">
        <v>0</v>
      </c>
      <c r="B45" s="11">
        <v>0.77683403168388654</v>
      </c>
      <c r="C45" s="7"/>
      <c r="D45" s="7">
        <f t="shared" si="0"/>
        <v>0</v>
      </c>
    </row>
    <row r="46" spans="1:4" s="10" customFormat="1" ht="12.75" x14ac:dyDescent="0.2">
      <c r="A46" s="4" t="s">
        <v>25</v>
      </c>
      <c r="B46" s="11">
        <v>0.89793369958087976</v>
      </c>
      <c r="C46" s="7"/>
      <c r="D46" s="7">
        <f t="shared" si="0"/>
        <v>0</v>
      </c>
    </row>
    <row r="47" spans="1:4" s="10" customFormat="1" ht="12.75" x14ac:dyDescent="0.2">
      <c r="A47" s="4" t="s">
        <v>26</v>
      </c>
      <c r="B47" s="11">
        <v>0.49156119625870753</v>
      </c>
      <c r="C47" s="7"/>
      <c r="D47" s="7">
        <f t="shared" si="0"/>
        <v>0</v>
      </c>
    </row>
    <row r="48" spans="1:4" s="10" customFormat="1" ht="12.75" x14ac:dyDescent="0.2">
      <c r="A48" s="4" t="s">
        <v>27</v>
      </c>
      <c r="B48" s="11">
        <v>0.51165986474522662</v>
      </c>
      <c r="C48" s="3"/>
      <c r="D48" s="7">
        <f t="shared" si="0"/>
        <v>0</v>
      </c>
    </row>
    <row r="49" spans="1:4" x14ac:dyDescent="0.2">
      <c r="A49" s="4" t="s">
        <v>28</v>
      </c>
      <c r="B49" s="11">
        <v>0.56007160287390167</v>
      </c>
      <c r="C49" s="3"/>
      <c r="D49" s="7">
        <f t="shared" si="0"/>
        <v>0</v>
      </c>
    </row>
    <row r="50" spans="1:4" x14ac:dyDescent="0.2">
      <c r="A50" s="4" t="s">
        <v>29</v>
      </c>
      <c r="B50" s="11">
        <v>0.60996735448157557</v>
      </c>
      <c r="C50" s="3"/>
      <c r="D50" s="7">
        <f t="shared" si="0"/>
        <v>0</v>
      </c>
    </row>
    <row r="51" spans="1:4" x14ac:dyDescent="0.2">
      <c r="A51" s="4" t="s">
        <v>30</v>
      </c>
      <c r="B51" s="11">
        <v>0.76266629113249007</v>
      </c>
      <c r="C51" s="3"/>
      <c r="D51" s="7">
        <f t="shared" si="0"/>
        <v>0</v>
      </c>
    </row>
    <row r="52" spans="1:4" x14ac:dyDescent="0.2">
      <c r="A52" s="4" t="s">
        <v>31</v>
      </c>
      <c r="B52" s="11">
        <v>7.3810721257463037</v>
      </c>
      <c r="C52" s="3"/>
      <c r="D52" s="7">
        <f t="shared" si="0"/>
        <v>0</v>
      </c>
    </row>
    <row r="53" spans="1:4" x14ac:dyDescent="0.2">
      <c r="A53" s="5" t="s">
        <v>32</v>
      </c>
      <c r="B53" s="3">
        <v>3.9198731116644225</v>
      </c>
      <c r="C53" s="13"/>
      <c r="D53" s="7">
        <f t="shared" si="0"/>
        <v>0</v>
      </c>
    </row>
    <row r="54" spans="1:4" x14ac:dyDescent="0.2">
      <c r="A54" s="4" t="s">
        <v>33</v>
      </c>
      <c r="B54" s="3">
        <v>0.19915696179091522</v>
      </c>
      <c r="C54" s="13"/>
      <c r="D54" s="7">
        <f t="shared" si="0"/>
        <v>0</v>
      </c>
    </row>
    <row r="55" spans="1:4" x14ac:dyDescent="0.2">
      <c r="A55" s="5" t="s">
        <v>34</v>
      </c>
      <c r="B55" s="3">
        <v>9.6102855597777506</v>
      </c>
      <c r="C55" s="13"/>
      <c r="D55" s="7">
        <f t="shared" si="0"/>
        <v>0</v>
      </c>
    </row>
    <row r="56" spans="1:4" x14ac:dyDescent="0.2">
      <c r="A56" s="4" t="s">
        <v>35</v>
      </c>
      <c r="B56" s="3">
        <v>0.02</v>
      </c>
      <c r="C56" s="13"/>
      <c r="D56" s="7">
        <f t="shared" si="0"/>
        <v>0</v>
      </c>
    </row>
    <row r="57" spans="1:4" x14ac:dyDescent="0.2">
      <c r="A57" s="4" t="s">
        <v>36</v>
      </c>
      <c r="B57" s="3">
        <v>0.02</v>
      </c>
      <c r="C57" s="13"/>
      <c r="D57" s="7">
        <f t="shared" si="0"/>
        <v>0</v>
      </c>
    </row>
    <row r="58" spans="1:4" x14ac:dyDescent="0.2">
      <c r="A58" s="5" t="s">
        <v>37</v>
      </c>
      <c r="B58" s="3">
        <v>12</v>
      </c>
      <c r="C58" s="13"/>
      <c r="D58" s="7">
        <f t="shared" si="0"/>
        <v>0</v>
      </c>
    </row>
    <row r="59" spans="1:4" x14ac:dyDescent="0.2">
      <c r="A59" s="5" t="s">
        <v>56</v>
      </c>
      <c r="B59" s="3">
        <v>9.7899999999999991</v>
      </c>
      <c r="C59" s="13"/>
      <c r="D59" s="3">
        <f t="shared" si="0"/>
        <v>0</v>
      </c>
    </row>
    <row r="60" spans="1:4" x14ac:dyDescent="0.2">
      <c r="A60" s="4" t="s">
        <v>74</v>
      </c>
      <c r="B60" s="11">
        <v>0.26570773953131277</v>
      </c>
      <c r="C60" s="13"/>
      <c r="D60" s="3">
        <f t="shared" si="0"/>
        <v>0</v>
      </c>
    </row>
    <row r="61" spans="1:4" x14ac:dyDescent="0.2">
      <c r="A61" s="4" t="s">
        <v>65</v>
      </c>
      <c r="B61" s="11">
        <v>0.27793740553732155</v>
      </c>
      <c r="C61" s="22"/>
      <c r="D61" s="3">
        <f t="shared" si="0"/>
        <v>0</v>
      </c>
    </row>
    <row r="62" spans="1:4" x14ac:dyDescent="0.2">
      <c r="A62" s="4" t="s">
        <v>66</v>
      </c>
      <c r="B62" s="11">
        <v>0.14304595837460812</v>
      </c>
      <c r="C62" s="22"/>
      <c r="D62" s="3">
        <f t="shared" si="0"/>
        <v>0</v>
      </c>
    </row>
    <row r="63" spans="1:4" x14ac:dyDescent="0.2">
      <c r="A63" s="4" t="s">
        <v>67</v>
      </c>
      <c r="B63" s="11">
        <v>0.17029180720223194</v>
      </c>
      <c r="C63" s="22"/>
      <c r="D63" s="3">
        <f t="shared" si="0"/>
        <v>0</v>
      </c>
    </row>
    <row r="64" spans="1:4" x14ac:dyDescent="0.2">
      <c r="A64" s="4" t="s">
        <v>68</v>
      </c>
      <c r="B64" s="11">
        <v>0.1986023474669405</v>
      </c>
      <c r="C64" s="22"/>
      <c r="D64" s="3">
        <f t="shared" si="0"/>
        <v>0</v>
      </c>
    </row>
    <row r="65" spans="1:4" x14ac:dyDescent="0.2">
      <c r="A65" s="4" t="s">
        <v>69</v>
      </c>
      <c r="B65" s="11">
        <v>0.16386332299252518</v>
      </c>
      <c r="C65" s="22"/>
      <c r="D65" s="3">
        <f t="shared" si="0"/>
        <v>0</v>
      </c>
    </row>
    <row r="66" spans="1:4" x14ac:dyDescent="0.2">
      <c r="A66" s="4" t="s">
        <v>70</v>
      </c>
      <c r="B66" s="11">
        <v>0.20047795227165496</v>
      </c>
      <c r="C66" s="22"/>
      <c r="D66" s="3">
        <f t="shared" si="0"/>
        <v>0</v>
      </c>
    </row>
    <row r="67" spans="1:4" x14ac:dyDescent="0.2">
      <c r="A67" s="4" t="s">
        <v>60</v>
      </c>
      <c r="B67" s="11">
        <v>2.5355958502443356</v>
      </c>
      <c r="C67" s="22"/>
      <c r="D67" s="3">
        <f t="shared" si="0"/>
        <v>0</v>
      </c>
    </row>
    <row r="68" spans="1:4" x14ac:dyDescent="0.2">
      <c r="A68" s="4" t="s">
        <v>61</v>
      </c>
      <c r="B68" s="11">
        <v>0.95993655583221127</v>
      </c>
      <c r="C68" s="22"/>
      <c r="D68" s="3">
        <f t="shared" si="0"/>
        <v>0</v>
      </c>
    </row>
    <row r="69" spans="1:4" x14ac:dyDescent="0.2">
      <c r="A69" s="4" t="s">
        <v>71</v>
      </c>
      <c r="B69" s="11">
        <v>9.9578480895457608E-2</v>
      </c>
      <c r="C69" s="22"/>
      <c r="D69" s="3">
        <f t="shared" si="0"/>
        <v>0</v>
      </c>
    </row>
    <row r="70" spans="1:4" x14ac:dyDescent="0.2">
      <c r="A70" s="4" t="s">
        <v>62</v>
      </c>
      <c r="B70" s="11">
        <v>3.5051427798888755</v>
      </c>
      <c r="C70" s="22"/>
      <c r="D70" s="3">
        <f t="shared" si="0"/>
        <v>0</v>
      </c>
    </row>
    <row r="71" spans="1:4" x14ac:dyDescent="0.2">
      <c r="A71" s="4" t="s">
        <v>72</v>
      </c>
      <c r="B71" s="11">
        <v>5.0000000000000001E-3</v>
      </c>
      <c r="C71" s="22"/>
      <c r="D71" s="3">
        <f t="shared" si="0"/>
        <v>0</v>
      </c>
    </row>
    <row r="72" spans="1:4" x14ac:dyDescent="0.2">
      <c r="A72" s="4" t="s">
        <v>73</v>
      </c>
      <c r="B72" s="11">
        <v>5.0000000000000001E-3</v>
      </c>
      <c r="C72" s="22"/>
      <c r="D72" s="3">
        <f t="shared" si="0"/>
        <v>0</v>
      </c>
    </row>
    <row r="73" spans="1:4" x14ac:dyDescent="0.2">
      <c r="A73" s="4" t="s">
        <v>63</v>
      </c>
      <c r="B73" s="11">
        <v>1.7471611692303011</v>
      </c>
      <c r="C73" s="22"/>
      <c r="D73" s="3">
        <f t="shared" ref="D73:D74" si="1">B73*C73</f>
        <v>0</v>
      </c>
    </row>
    <row r="74" spans="1:4" x14ac:dyDescent="0.2">
      <c r="A74" s="4" t="s">
        <v>64</v>
      </c>
      <c r="B74" s="11">
        <v>2.3759677639076173</v>
      </c>
      <c r="C74" s="22"/>
      <c r="D74" s="3">
        <f t="shared" si="1"/>
        <v>0</v>
      </c>
    </row>
    <row r="75" spans="1:4" x14ac:dyDescent="0.2">
      <c r="A75" s="10"/>
      <c r="B75" s="12">
        <f>SUM(B8:B74)</f>
        <v>100.00177101502373</v>
      </c>
      <c r="C75" s="10"/>
      <c r="D75" s="23">
        <f>SUM(D8:D74)</f>
        <v>0</v>
      </c>
    </row>
    <row r="76" spans="1:4" x14ac:dyDescent="0.2">
      <c r="A76" s="10"/>
      <c r="B76" s="10"/>
      <c r="C76" s="10"/>
    </row>
    <row r="77" spans="1:4" x14ac:dyDescent="0.2">
      <c r="A77" s="10"/>
      <c r="B77" s="10"/>
      <c r="C77" s="10"/>
    </row>
    <row r="78" spans="1:4" x14ac:dyDescent="0.2">
      <c r="A78" s="10"/>
      <c r="B78" s="10"/>
      <c r="C78" s="10"/>
    </row>
    <row r="79" spans="1:4" x14ac:dyDescent="0.2">
      <c r="A79" s="10"/>
      <c r="B79" s="10"/>
      <c r="C79" s="10"/>
    </row>
    <row r="80" spans="1:4" x14ac:dyDescent="0.2">
      <c r="A80" s="10"/>
      <c r="B80" s="10"/>
      <c r="C80" s="10"/>
    </row>
    <row r="81" spans="1:3" x14ac:dyDescent="0.2">
      <c r="A81" s="10"/>
      <c r="B81" s="10"/>
      <c r="C81" s="10"/>
    </row>
    <row r="82" spans="1:3" x14ac:dyDescent="0.2">
      <c r="A82" s="10"/>
      <c r="B82" s="10"/>
      <c r="C82" s="10"/>
    </row>
    <row r="83" spans="1:3" x14ac:dyDescent="0.2">
      <c r="A83" s="10"/>
      <c r="B83" s="10"/>
      <c r="C83" s="10"/>
    </row>
    <row r="84" spans="1:3" x14ac:dyDescent="0.2">
      <c r="A84" s="10"/>
      <c r="B84" s="10"/>
      <c r="C84" s="10"/>
    </row>
  </sheetData>
  <mergeCells count="4">
    <mergeCell ref="A6:A7"/>
    <mergeCell ref="C6:C7"/>
    <mergeCell ref="B6:B7"/>
    <mergeCell ref="D6:D7"/>
  </mergeCells>
  <printOptions horizontalCentered="1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32" sqref="B32"/>
    </sheetView>
  </sheetViews>
  <sheetFormatPr defaultRowHeight="15" x14ac:dyDescent="0.25"/>
  <cols>
    <col min="1" max="1" width="46" customWidth="1"/>
    <col min="3" max="3" width="14" bestFit="1" customWidth="1"/>
  </cols>
  <sheetData>
    <row r="1" spans="1:4" x14ac:dyDescent="0.25">
      <c r="A1" s="2" t="s">
        <v>38</v>
      </c>
    </row>
    <row r="2" spans="1:4" ht="15.75" x14ac:dyDescent="0.25">
      <c r="A2" s="1" t="s">
        <v>59</v>
      </c>
    </row>
    <row r="4" spans="1:4" x14ac:dyDescent="0.25">
      <c r="A4" s="14" t="s">
        <v>40</v>
      </c>
      <c r="B4" s="16" t="s">
        <v>39</v>
      </c>
      <c r="C4" s="16" t="s">
        <v>22</v>
      </c>
      <c r="D4" s="16" t="s">
        <v>57</v>
      </c>
    </row>
    <row r="5" spans="1:4" x14ac:dyDescent="0.25">
      <c r="A5" s="15"/>
      <c r="B5" s="17"/>
      <c r="C5" s="17"/>
      <c r="D5" s="17"/>
    </row>
    <row r="6" spans="1:4" x14ac:dyDescent="0.25">
      <c r="A6" s="4" t="s">
        <v>7</v>
      </c>
      <c r="B6" s="11">
        <v>2.3098804252576328</v>
      </c>
      <c r="C6" s="7"/>
      <c r="D6" s="7">
        <f t="shared" ref="D6:D27" si="0">B6*C6</f>
        <v>0</v>
      </c>
    </row>
    <row r="7" spans="1:4" x14ac:dyDescent="0.25">
      <c r="A7" s="5" t="s">
        <v>8</v>
      </c>
      <c r="B7" s="11">
        <v>2</v>
      </c>
      <c r="C7" s="7"/>
      <c r="D7" s="7">
        <f t="shared" si="0"/>
        <v>0</v>
      </c>
    </row>
    <row r="8" spans="1:4" x14ac:dyDescent="0.25">
      <c r="A8" s="5" t="s">
        <v>10</v>
      </c>
      <c r="B8" s="11">
        <v>2.6</v>
      </c>
      <c r="C8" s="7"/>
      <c r="D8" s="7">
        <f t="shared" si="0"/>
        <v>0</v>
      </c>
    </row>
    <row r="9" spans="1:4" x14ac:dyDescent="0.25">
      <c r="A9" s="5" t="s">
        <v>13</v>
      </c>
      <c r="B9" s="11">
        <v>8.5500000000000007</v>
      </c>
      <c r="C9" s="7"/>
      <c r="D9" s="7">
        <f t="shared" si="0"/>
        <v>0</v>
      </c>
    </row>
    <row r="10" spans="1:4" x14ac:dyDescent="0.25">
      <c r="A10" s="5" t="s">
        <v>14</v>
      </c>
      <c r="B10" s="11">
        <v>5.05</v>
      </c>
      <c r="C10" s="7"/>
      <c r="D10" s="7">
        <f t="shared" si="0"/>
        <v>0</v>
      </c>
    </row>
    <row r="11" spans="1:4" x14ac:dyDescent="0.25">
      <c r="A11" s="6" t="s">
        <v>20</v>
      </c>
      <c r="B11" s="11">
        <v>1.1470432609476762</v>
      </c>
      <c r="C11" s="7"/>
      <c r="D11" s="7">
        <f t="shared" si="0"/>
        <v>0</v>
      </c>
    </row>
    <row r="12" spans="1:4" x14ac:dyDescent="0.25">
      <c r="A12" s="6" t="s">
        <v>21</v>
      </c>
      <c r="B12" s="11">
        <v>1.6805066113853417</v>
      </c>
      <c r="C12" s="7"/>
      <c r="D12" s="7">
        <f t="shared" si="0"/>
        <v>0</v>
      </c>
    </row>
    <row r="13" spans="1:4" x14ac:dyDescent="0.25">
      <c r="A13" s="4" t="s">
        <v>48</v>
      </c>
      <c r="B13" s="11">
        <v>2.5355958502443356</v>
      </c>
      <c r="C13" s="7"/>
      <c r="D13" s="7">
        <f t="shared" si="0"/>
        <v>0</v>
      </c>
    </row>
    <row r="14" spans="1:4" x14ac:dyDescent="0.25">
      <c r="A14" s="4" t="s">
        <v>49</v>
      </c>
      <c r="B14" s="11">
        <v>0.95993655583221127</v>
      </c>
      <c r="C14" s="7"/>
      <c r="D14" s="7">
        <f t="shared" si="0"/>
        <v>0</v>
      </c>
    </row>
    <row r="15" spans="1:4" x14ac:dyDescent="0.25">
      <c r="A15" s="4" t="s">
        <v>51</v>
      </c>
      <c r="B15" s="11">
        <v>3.5051427798888755</v>
      </c>
      <c r="C15" s="7"/>
      <c r="D15" s="7">
        <f t="shared" si="0"/>
        <v>0</v>
      </c>
    </row>
    <row r="16" spans="1:4" x14ac:dyDescent="0.25">
      <c r="A16" s="4" t="s">
        <v>54</v>
      </c>
      <c r="B16" s="11">
        <v>1.7471611692303011</v>
      </c>
      <c r="C16" s="7"/>
      <c r="D16" s="7">
        <f t="shared" si="0"/>
        <v>0</v>
      </c>
    </row>
    <row r="17" spans="1:4" x14ac:dyDescent="0.25">
      <c r="A17" s="4" t="s">
        <v>55</v>
      </c>
      <c r="B17" s="11">
        <v>2.3759677639076173</v>
      </c>
      <c r="C17" s="7"/>
      <c r="D17" s="7">
        <f t="shared" si="0"/>
        <v>0</v>
      </c>
    </row>
    <row r="18" spans="1:4" x14ac:dyDescent="0.25">
      <c r="A18" s="4" t="s">
        <v>31</v>
      </c>
      <c r="B18" s="11">
        <v>7.3810721257463037</v>
      </c>
      <c r="C18" s="3"/>
      <c r="D18" s="7">
        <f t="shared" si="0"/>
        <v>0</v>
      </c>
    </row>
    <row r="19" spans="1:4" x14ac:dyDescent="0.25">
      <c r="A19" s="5" t="s">
        <v>32</v>
      </c>
      <c r="B19" s="3">
        <v>3.9198731116644225</v>
      </c>
      <c r="C19" s="13"/>
      <c r="D19" s="7">
        <f t="shared" si="0"/>
        <v>0</v>
      </c>
    </row>
    <row r="20" spans="1:4" x14ac:dyDescent="0.25">
      <c r="A20" s="5" t="s">
        <v>34</v>
      </c>
      <c r="B20" s="3">
        <v>9.6102855597777506</v>
      </c>
      <c r="C20" s="13"/>
      <c r="D20" s="7">
        <f t="shared" si="0"/>
        <v>0</v>
      </c>
    </row>
    <row r="21" spans="1:4" x14ac:dyDescent="0.25">
      <c r="A21" s="5" t="s">
        <v>37</v>
      </c>
      <c r="B21" s="3">
        <v>12</v>
      </c>
      <c r="C21" s="13"/>
      <c r="D21" s="7">
        <f t="shared" si="0"/>
        <v>0</v>
      </c>
    </row>
    <row r="22" spans="1:4" x14ac:dyDescent="0.25">
      <c r="A22" s="5" t="s">
        <v>56</v>
      </c>
      <c r="B22" s="3">
        <v>9.7899999999999991</v>
      </c>
      <c r="C22" s="13"/>
      <c r="D22" s="3">
        <f t="shared" si="0"/>
        <v>0</v>
      </c>
    </row>
    <row r="23" spans="1:4" x14ac:dyDescent="0.25">
      <c r="A23" s="4" t="s">
        <v>60</v>
      </c>
      <c r="B23" s="3">
        <v>2.5355958502443356</v>
      </c>
      <c r="C23" s="18"/>
      <c r="D23" s="3">
        <f t="shared" si="0"/>
        <v>0</v>
      </c>
    </row>
    <row r="24" spans="1:4" x14ac:dyDescent="0.25">
      <c r="A24" s="4" t="s">
        <v>61</v>
      </c>
      <c r="B24" s="3">
        <v>0.95993655583221127</v>
      </c>
      <c r="C24" s="18"/>
      <c r="D24" s="3">
        <f t="shared" si="0"/>
        <v>0</v>
      </c>
    </row>
    <row r="25" spans="1:4" x14ac:dyDescent="0.25">
      <c r="A25" s="4" t="s">
        <v>62</v>
      </c>
      <c r="B25" s="3">
        <v>3.5051427798888755</v>
      </c>
      <c r="C25" s="18"/>
      <c r="D25" s="3">
        <f t="shared" si="0"/>
        <v>0</v>
      </c>
    </row>
    <row r="26" spans="1:4" x14ac:dyDescent="0.25">
      <c r="A26" s="4" t="s">
        <v>63</v>
      </c>
      <c r="B26" s="3">
        <v>1.7471611692303011</v>
      </c>
      <c r="C26" s="18"/>
      <c r="D26" s="3">
        <f t="shared" si="0"/>
        <v>0</v>
      </c>
    </row>
    <row r="27" spans="1:4" x14ac:dyDescent="0.25">
      <c r="A27" s="4" t="s">
        <v>64</v>
      </c>
      <c r="B27" s="3">
        <v>2.3759677639076173</v>
      </c>
      <c r="C27" s="18"/>
      <c r="D27" s="3">
        <f t="shared" si="0"/>
        <v>0</v>
      </c>
    </row>
    <row r="28" spans="1:4" x14ac:dyDescent="0.25">
      <c r="B28" s="19">
        <f>SUM(B6:B27)</f>
        <v>88.286269332985796</v>
      </c>
      <c r="C28" s="20"/>
      <c r="D28" s="21">
        <f>SUM(D6:D27)</f>
        <v>0</v>
      </c>
    </row>
  </sheetData>
  <mergeCells count="4">
    <mergeCell ref="A4:A5"/>
    <mergeCell ref="B4:B5"/>
    <mergeCell ref="C4:C5"/>
    <mergeCell ref="D4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dn32 - 225</vt:lpstr>
      <vt:lpstr>E-aukce</vt:lpstr>
    </vt:vector>
  </TitlesOfParts>
  <Company>RWE Interní služby,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kalabova</dc:creator>
  <cp:lastModifiedBy>Kalábová Judita</cp:lastModifiedBy>
  <cp:lastPrinted>2014-11-26T09:08:34Z</cp:lastPrinted>
  <dcterms:created xsi:type="dcterms:W3CDTF">2010-09-16T12:34:59Z</dcterms:created>
  <dcterms:modified xsi:type="dcterms:W3CDTF">2015-01-23T12:57:33Z</dcterms:modified>
</cp:coreProperties>
</file>