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G_IZ\Služby_Měření_2016+\Opravy přepočítávačů_2016-2020\"/>
    </mc:Choice>
  </mc:AlternateContent>
  <bookViews>
    <workbookView xWindow="480" yWindow="210" windowWidth="14355" windowHeight="6945"/>
  </bookViews>
  <sheets>
    <sheet name="cenová nabídka" sheetId="2" r:id="rId1"/>
  </sheets>
  <calcPr calcId="152511"/>
</workbook>
</file>

<file path=xl/calcChain.xml><?xml version="1.0" encoding="utf-8"?>
<calcChain xmlns="http://schemas.openxmlformats.org/spreadsheetml/2006/main">
  <c r="E45" i="2" l="1"/>
  <c r="E42" i="2"/>
  <c r="E41" i="2"/>
  <c r="E40" i="2"/>
  <c r="E39" i="2"/>
  <c r="E38" i="2"/>
  <c r="E35" i="2"/>
  <c r="E34" i="2"/>
  <c r="E33" i="2"/>
  <c r="E32" i="2"/>
  <c r="E31" i="2"/>
  <c r="E30" i="2"/>
  <c r="E29" i="2"/>
  <c r="E28" i="2"/>
  <c r="E27" i="2"/>
  <c r="E26" i="2"/>
  <c r="E23" i="2"/>
  <c r="E20" i="2"/>
  <c r="E19" i="2"/>
  <c r="E18" i="2"/>
  <c r="E17" i="2"/>
  <c r="E16" i="2"/>
  <c r="E13" i="2"/>
  <c r="E10" i="2"/>
  <c r="E9" i="2"/>
  <c r="E47" i="2" l="1"/>
</calcChain>
</file>

<file path=xl/sharedStrings.xml><?xml version="1.0" encoding="utf-8"?>
<sst xmlns="http://schemas.openxmlformats.org/spreadsheetml/2006/main" count="95" uniqueCount="75">
  <si>
    <t>Čís.</t>
  </si>
  <si>
    <t>Položka</t>
  </si>
  <si>
    <t>Celkem cena v Kč</t>
  </si>
  <si>
    <t>1.0</t>
  </si>
  <si>
    <t>-----</t>
  </si>
  <si>
    <t>1.1</t>
  </si>
  <si>
    <t>1.2</t>
  </si>
  <si>
    <t>Oprava - AMR2</t>
  </si>
  <si>
    <t>Oprava - komunikačních modulů typ K</t>
  </si>
  <si>
    <t>Oprava - komunikačních modulů typ S</t>
  </si>
  <si>
    <t xml:space="preserve">Oprava - GPRS/GSM modemů </t>
  </si>
  <si>
    <t>Oprava - napájecích zdrojů, odpojovačů napájení</t>
  </si>
  <si>
    <t>2.0</t>
  </si>
  <si>
    <t>2.1</t>
  </si>
  <si>
    <t>3.0</t>
  </si>
  <si>
    <t>Náhradní díly – baterie</t>
  </si>
  <si>
    <t>3.1</t>
  </si>
  <si>
    <t>Baterie LP-01 (ELCOR-94)</t>
  </si>
  <si>
    <t>3.2</t>
  </si>
  <si>
    <t>Baterie LP-02 (DATCOM)</t>
  </si>
  <si>
    <t>3.3</t>
  </si>
  <si>
    <t>Baterie LP-03 (uELCOR, microELCOR-2, ELCOR-2, DATCOM-2)</t>
  </si>
  <si>
    <t>3.4</t>
  </si>
  <si>
    <t>Baterie LP-04 (modem maxiElcor, AMR-2)</t>
  </si>
  <si>
    <t>3.5</t>
  </si>
  <si>
    <t>Baterie LP-06 (modem midiElcor)</t>
  </si>
  <si>
    <t>Baterie LP-06M (modem maxiElcor)</t>
  </si>
  <si>
    <t>Baterie LP-07 (modem nanoElcor)</t>
  </si>
  <si>
    <t xml:space="preserve">Baterie LP-08 (napájení přepočítávače nanoElcor)                                         </t>
  </si>
  <si>
    <t xml:space="preserve">Baterie LS 33600 (napájení přepočítávače miniElcor, midiElcor, maxiElcor) </t>
  </si>
  <si>
    <t>Záložní lithiová baterie</t>
  </si>
  <si>
    <t>4.0</t>
  </si>
  <si>
    <t>Úřední ověření přepočítávače (rovněž i přezkoušení v dodaném stavu)</t>
  </si>
  <si>
    <t>4.1</t>
  </si>
  <si>
    <t>Ověření - záznamníku impulzů</t>
  </si>
  <si>
    <t>Ověření - přepočítávače TZ</t>
  </si>
  <si>
    <t>Ověření - jednokanálového přepočítávače PTZ</t>
  </si>
  <si>
    <t xml:space="preserve">Ověření - dvoukanálového přepočítávače PTZ, stejné tlakové rozsahy </t>
  </si>
  <si>
    <t xml:space="preserve">Ověření - dvoukanálového přepočítávače PTZ, různé tlakové rozsahy </t>
  </si>
  <si>
    <t>5.0</t>
  </si>
  <si>
    <t>5.1</t>
  </si>
  <si>
    <t>5.2</t>
  </si>
  <si>
    <t>6.0</t>
  </si>
  <si>
    <t>6.1</t>
  </si>
  <si>
    <t>6.2</t>
  </si>
  <si>
    <t>6.3</t>
  </si>
  <si>
    <t>6.4</t>
  </si>
  <si>
    <t>6.5</t>
  </si>
  <si>
    <t>7.0</t>
  </si>
  <si>
    <t>7.1</t>
  </si>
  <si>
    <t>Přepravné</t>
  </si>
  <si>
    <t>Plánovaný počet kusů</t>
  </si>
  <si>
    <t>Oprava (běžná repase) - přepočítávače po 5 letech provozu</t>
  </si>
  <si>
    <t>Střední oprava - přepočítávače</t>
  </si>
  <si>
    <t>Střední oprava - ostatní zařízení</t>
  </si>
  <si>
    <t>Výměna baterie - přepočítávače nemo AMR2 mimo opravu</t>
  </si>
  <si>
    <t>Výměna baterie</t>
  </si>
  <si>
    <t>5.3</t>
  </si>
  <si>
    <t>5.4</t>
  </si>
  <si>
    <t>5.5</t>
  </si>
  <si>
    <t>5.6</t>
  </si>
  <si>
    <t>5.7</t>
  </si>
  <si>
    <t>5.8</t>
  </si>
  <si>
    <t>5.9</t>
  </si>
  <si>
    <t>5.10</t>
  </si>
  <si>
    <t>Střední oprava – hodinová sazba</t>
  </si>
  <si>
    <t>Oprava - běžná repase,   jednokanálového přístroje</t>
  </si>
  <si>
    <t>Oprava - běžná repase,   dvoukanálového přístroje</t>
  </si>
  <si>
    <t>Jednotková cena v Kč</t>
  </si>
  <si>
    <t>Příloha č. 4</t>
  </si>
  <si>
    <t>Informace k vyplnění:</t>
  </si>
  <si>
    <t>1) zelené položky (jednotková cena v Kč) - uchazeč vyplní nabízené jednotkové ceny výkonů</t>
  </si>
  <si>
    <t>Hodnocená nabídková cena celkem</t>
  </si>
  <si>
    <t>*Adresy jednotlivých OTS naleznete v ZD a KD</t>
  </si>
  <si>
    <t>Přepravné - přeprava z pracoviště RWE (OTS) k uchazeči a zpět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</si>
</sst>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u/>
      <sz val="1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5"/>
      <color rgb="FF000000"/>
      <name val="Calibri"/>
      <family val="2"/>
      <charset val="238"/>
      <scheme val="minor"/>
    </font>
    <font>
      <sz val="15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Gray">
        <fgColor rgb="FFFFFFFF"/>
        <bgColor rgb="FFFFFFFF"/>
      </patternFill>
    </fill>
    <fill>
      <patternFill patternType="lightGray">
        <fgColor rgb="FFFFFFFF"/>
        <bgColor rgb="FFFFFF00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1" fillId="0" borderId="11" xfId="0" applyNumberFormat="1" applyFont="1" applyBorder="1" applyAlignment="1">
      <alignment horizontal="center" vertical="center" wrapText="1"/>
    </xf>
    <xf numFmtId="164" fontId="11" fillId="5" borderId="12" xfId="0" applyNumberFormat="1" applyFont="1" applyFill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5" borderId="13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164" fontId="1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20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right"/>
    </xf>
    <xf numFmtId="0" fontId="12" fillId="2" borderId="19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2" zoomScale="80" zoomScaleNormal="80" workbookViewId="0">
      <selection activeCell="B31" sqref="B31"/>
    </sheetView>
  </sheetViews>
  <sheetFormatPr defaultRowHeight="19.5" x14ac:dyDescent="0.3"/>
  <cols>
    <col min="1" max="1" width="10.7109375" style="3" customWidth="1"/>
    <col min="2" max="2" width="69.7109375" style="3" customWidth="1"/>
    <col min="3" max="3" width="10.85546875" style="6" customWidth="1"/>
    <col min="4" max="4" width="19.5703125" style="2" customWidth="1"/>
    <col min="5" max="5" width="19.42578125" style="4" bestFit="1" customWidth="1"/>
    <col min="6" max="6" width="9.140625" style="3"/>
    <col min="7" max="7" width="15.28515625" style="3" bestFit="1" customWidth="1"/>
    <col min="8" max="16384" width="9.140625" style="3"/>
  </cols>
  <sheetData>
    <row r="1" spans="1:7" ht="23.25" x14ac:dyDescent="0.35">
      <c r="A1" s="8" t="s">
        <v>69</v>
      </c>
      <c r="B1" s="8"/>
    </row>
    <row r="2" spans="1:7" x14ac:dyDescent="0.3">
      <c r="A2" s="1" t="s">
        <v>70</v>
      </c>
      <c r="B2" s="1"/>
      <c r="C2" s="7"/>
    </row>
    <row r="3" spans="1:7" ht="18.75" x14ac:dyDescent="0.3">
      <c r="A3" s="46" t="s">
        <v>71</v>
      </c>
      <c r="B3" s="46"/>
      <c r="C3" s="46"/>
      <c r="D3" s="46"/>
      <c r="E3" s="46"/>
      <c r="F3" s="46"/>
      <c r="G3" s="46"/>
    </row>
    <row r="4" spans="1:7" ht="18.75" x14ac:dyDescent="0.3">
      <c r="A4" s="40"/>
      <c r="B4" s="40"/>
      <c r="C4" s="40"/>
      <c r="D4" s="40"/>
      <c r="E4" s="40"/>
      <c r="F4" s="40"/>
      <c r="G4" s="40"/>
    </row>
    <row r="5" spans="1:7" ht="18.75" x14ac:dyDescent="0.3">
      <c r="A5" s="40"/>
      <c r="B5" s="40"/>
      <c r="C5" s="40"/>
      <c r="D5" s="40"/>
      <c r="E5" s="40"/>
      <c r="F5" s="40"/>
      <c r="G5" s="40"/>
    </row>
    <row r="6" spans="1:7" ht="20.25" thickBot="1" x14ac:dyDescent="0.35">
      <c r="A6" s="5"/>
      <c r="B6" s="5"/>
      <c r="C6" s="9"/>
      <c r="D6" s="9"/>
      <c r="E6" s="10"/>
    </row>
    <row r="7" spans="1:7" ht="26.25" thickBot="1" x14ac:dyDescent="0.35">
      <c r="A7" s="11" t="s">
        <v>0</v>
      </c>
      <c r="B7" s="12" t="s">
        <v>1</v>
      </c>
      <c r="C7" s="13" t="s">
        <v>51</v>
      </c>
      <c r="D7" s="14" t="s">
        <v>68</v>
      </c>
      <c r="E7" s="15" t="s">
        <v>2</v>
      </c>
    </row>
    <row r="8" spans="1:7" ht="18.75" x14ac:dyDescent="0.3">
      <c r="A8" s="16" t="s">
        <v>3</v>
      </c>
      <c r="B8" s="25" t="s">
        <v>52</v>
      </c>
      <c r="C8" s="20" t="s">
        <v>4</v>
      </c>
      <c r="D8" s="34" t="s">
        <v>4</v>
      </c>
      <c r="E8" s="29" t="s">
        <v>4</v>
      </c>
    </row>
    <row r="9" spans="1:7" ht="18.75" x14ac:dyDescent="0.3">
      <c r="A9" s="17" t="s">
        <v>5</v>
      </c>
      <c r="B9" s="26" t="s">
        <v>66</v>
      </c>
      <c r="C9" s="21">
        <v>5208</v>
      </c>
      <c r="D9" s="35"/>
      <c r="E9" s="30">
        <f t="shared" ref="E9:E20" si="0">D9*C9</f>
        <v>0</v>
      </c>
    </row>
    <row r="10" spans="1:7" ht="18.75" x14ac:dyDescent="0.3">
      <c r="A10" s="17" t="s">
        <v>6</v>
      </c>
      <c r="B10" s="26" t="s">
        <v>67</v>
      </c>
      <c r="C10" s="21">
        <v>222</v>
      </c>
      <c r="D10" s="35"/>
      <c r="E10" s="30">
        <f t="shared" si="0"/>
        <v>0</v>
      </c>
    </row>
    <row r="11" spans="1:7" ht="18.75" x14ac:dyDescent="0.3">
      <c r="A11" s="17"/>
      <c r="B11" s="26"/>
      <c r="C11" s="21"/>
      <c r="D11" s="36"/>
      <c r="E11" s="30"/>
    </row>
    <row r="12" spans="1:7" ht="18.75" x14ac:dyDescent="0.3">
      <c r="A12" s="17" t="s">
        <v>12</v>
      </c>
      <c r="B12" s="27" t="s">
        <v>53</v>
      </c>
      <c r="C12" s="22" t="s">
        <v>4</v>
      </c>
      <c r="D12" s="36" t="s">
        <v>4</v>
      </c>
      <c r="E12" s="31" t="s">
        <v>4</v>
      </c>
    </row>
    <row r="13" spans="1:7" ht="18.75" x14ac:dyDescent="0.3">
      <c r="A13" s="17" t="s">
        <v>13</v>
      </c>
      <c r="B13" s="26" t="s">
        <v>65</v>
      </c>
      <c r="C13" s="21">
        <v>450</v>
      </c>
      <c r="D13" s="35"/>
      <c r="E13" s="30">
        <f>D13*10*C13</f>
        <v>0</v>
      </c>
    </row>
    <row r="14" spans="1:7" ht="18.75" x14ac:dyDescent="0.3">
      <c r="A14" s="17"/>
      <c r="B14" s="26"/>
      <c r="C14" s="21"/>
      <c r="D14" s="36"/>
      <c r="E14" s="30"/>
    </row>
    <row r="15" spans="1:7" ht="18.75" x14ac:dyDescent="0.3">
      <c r="A15" s="17" t="s">
        <v>14</v>
      </c>
      <c r="B15" s="27" t="s">
        <v>54</v>
      </c>
      <c r="C15" s="23" t="s">
        <v>4</v>
      </c>
      <c r="D15" s="36" t="s">
        <v>4</v>
      </c>
      <c r="E15" s="31" t="s">
        <v>4</v>
      </c>
    </row>
    <row r="16" spans="1:7" ht="18.75" x14ac:dyDescent="0.3">
      <c r="A16" s="17" t="s">
        <v>16</v>
      </c>
      <c r="B16" s="26" t="s">
        <v>7</v>
      </c>
      <c r="C16" s="21">
        <v>600</v>
      </c>
      <c r="D16" s="35"/>
      <c r="E16" s="30">
        <f t="shared" si="0"/>
        <v>0</v>
      </c>
    </row>
    <row r="17" spans="1:5" ht="18.75" x14ac:dyDescent="0.3">
      <c r="A17" s="17" t="s">
        <v>18</v>
      </c>
      <c r="B17" s="26" t="s">
        <v>8</v>
      </c>
      <c r="C17" s="21">
        <v>600</v>
      </c>
      <c r="D17" s="35"/>
      <c r="E17" s="30">
        <f t="shared" si="0"/>
        <v>0</v>
      </c>
    </row>
    <row r="18" spans="1:5" ht="18.75" x14ac:dyDescent="0.3">
      <c r="A18" s="17" t="s">
        <v>20</v>
      </c>
      <c r="B18" s="26" t="s">
        <v>9</v>
      </c>
      <c r="C18" s="21">
        <v>400</v>
      </c>
      <c r="D18" s="35"/>
      <c r="E18" s="30">
        <f t="shared" si="0"/>
        <v>0</v>
      </c>
    </row>
    <row r="19" spans="1:5" ht="18.75" x14ac:dyDescent="0.3">
      <c r="A19" s="17" t="s">
        <v>22</v>
      </c>
      <c r="B19" s="26" t="s">
        <v>10</v>
      </c>
      <c r="C19" s="21">
        <v>250</v>
      </c>
      <c r="D19" s="35"/>
      <c r="E19" s="30">
        <f t="shared" si="0"/>
        <v>0</v>
      </c>
    </row>
    <row r="20" spans="1:5" ht="18.75" x14ac:dyDescent="0.3">
      <c r="A20" s="17" t="s">
        <v>24</v>
      </c>
      <c r="B20" s="26" t="s">
        <v>11</v>
      </c>
      <c r="C20" s="21">
        <v>500</v>
      </c>
      <c r="D20" s="35"/>
      <c r="E20" s="30">
        <f t="shared" si="0"/>
        <v>0</v>
      </c>
    </row>
    <row r="21" spans="1:5" ht="18.75" x14ac:dyDescent="0.3">
      <c r="A21" s="17"/>
      <c r="B21" s="27"/>
      <c r="C21" s="24"/>
      <c r="D21" s="36"/>
      <c r="E21" s="30"/>
    </row>
    <row r="22" spans="1:5" ht="18.75" x14ac:dyDescent="0.3">
      <c r="A22" s="17" t="s">
        <v>31</v>
      </c>
      <c r="B22" s="27" t="s">
        <v>55</v>
      </c>
      <c r="C22" s="22" t="s">
        <v>4</v>
      </c>
      <c r="D22" s="36" t="s">
        <v>4</v>
      </c>
      <c r="E22" s="31" t="s">
        <v>4</v>
      </c>
    </row>
    <row r="23" spans="1:5" ht="18.75" x14ac:dyDescent="0.3">
      <c r="A23" s="17" t="s">
        <v>33</v>
      </c>
      <c r="B23" s="26" t="s">
        <v>56</v>
      </c>
      <c r="C23" s="21">
        <v>1000</v>
      </c>
      <c r="D23" s="35"/>
      <c r="E23" s="30">
        <f t="shared" ref="E23" si="1">D23*C23</f>
        <v>0</v>
      </c>
    </row>
    <row r="24" spans="1:5" ht="18.75" x14ac:dyDescent="0.3">
      <c r="A24" s="17"/>
      <c r="B24" s="27"/>
      <c r="C24" s="24"/>
      <c r="D24" s="36"/>
      <c r="E24" s="30"/>
    </row>
    <row r="25" spans="1:5" ht="18.75" x14ac:dyDescent="0.3">
      <c r="A25" s="17" t="s">
        <v>39</v>
      </c>
      <c r="B25" s="27" t="s">
        <v>15</v>
      </c>
      <c r="C25" s="22" t="s">
        <v>4</v>
      </c>
      <c r="D25" s="36" t="s">
        <v>4</v>
      </c>
      <c r="E25" s="31" t="s">
        <v>4</v>
      </c>
    </row>
    <row r="26" spans="1:5" ht="18.75" x14ac:dyDescent="0.3">
      <c r="A26" s="17" t="s">
        <v>40</v>
      </c>
      <c r="B26" s="26" t="s">
        <v>17</v>
      </c>
      <c r="C26" s="21">
        <v>345</v>
      </c>
      <c r="D26" s="35"/>
      <c r="E26" s="30">
        <f t="shared" ref="E26:E35" si="2">D26*C26</f>
        <v>0</v>
      </c>
    </row>
    <row r="27" spans="1:5" ht="18.75" x14ac:dyDescent="0.3">
      <c r="A27" s="17" t="s">
        <v>41</v>
      </c>
      <c r="B27" s="26" t="s">
        <v>19</v>
      </c>
      <c r="C27" s="21">
        <v>10</v>
      </c>
      <c r="D27" s="35"/>
      <c r="E27" s="30">
        <f t="shared" si="2"/>
        <v>0</v>
      </c>
    </row>
    <row r="28" spans="1:5" ht="18.75" x14ac:dyDescent="0.3">
      <c r="A28" s="17" t="s">
        <v>57</v>
      </c>
      <c r="B28" s="26" t="s">
        <v>21</v>
      </c>
      <c r="C28" s="21">
        <v>2245</v>
      </c>
      <c r="D28" s="35"/>
      <c r="E28" s="30">
        <f t="shared" si="2"/>
        <v>0</v>
      </c>
    </row>
    <row r="29" spans="1:5" ht="18.75" x14ac:dyDescent="0.3">
      <c r="A29" s="17" t="s">
        <v>58</v>
      </c>
      <c r="B29" s="26" t="s">
        <v>23</v>
      </c>
      <c r="C29" s="21">
        <v>1253</v>
      </c>
      <c r="D29" s="35"/>
      <c r="E29" s="30">
        <f t="shared" si="2"/>
        <v>0</v>
      </c>
    </row>
    <row r="30" spans="1:5" ht="18.75" x14ac:dyDescent="0.3">
      <c r="A30" s="17" t="s">
        <v>59</v>
      </c>
      <c r="B30" s="26" t="s">
        <v>25</v>
      </c>
      <c r="C30" s="21">
        <v>462</v>
      </c>
      <c r="D30" s="35"/>
      <c r="E30" s="30">
        <f t="shared" si="2"/>
        <v>0</v>
      </c>
    </row>
    <row r="31" spans="1:5" ht="18.75" x14ac:dyDescent="0.3">
      <c r="A31" s="17" t="s">
        <v>60</v>
      </c>
      <c r="B31" s="26" t="s">
        <v>26</v>
      </c>
      <c r="C31" s="21">
        <v>253</v>
      </c>
      <c r="D31" s="35"/>
      <c r="E31" s="30">
        <f t="shared" si="2"/>
        <v>0</v>
      </c>
    </row>
    <row r="32" spans="1:5" ht="18.75" x14ac:dyDescent="0.3">
      <c r="A32" s="17" t="s">
        <v>61</v>
      </c>
      <c r="B32" s="26" t="s">
        <v>27</v>
      </c>
      <c r="C32" s="21">
        <v>0</v>
      </c>
      <c r="D32" s="35"/>
      <c r="E32" s="30">
        <f t="shared" si="2"/>
        <v>0</v>
      </c>
    </row>
    <row r="33" spans="1:7" ht="18.75" x14ac:dyDescent="0.3">
      <c r="A33" s="17" t="s">
        <v>62</v>
      </c>
      <c r="B33" s="26" t="s">
        <v>28</v>
      </c>
      <c r="C33" s="21">
        <v>0</v>
      </c>
      <c r="D33" s="35"/>
      <c r="E33" s="30">
        <f t="shared" si="2"/>
        <v>0</v>
      </c>
    </row>
    <row r="34" spans="1:7" ht="18.75" x14ac:dyDescent="0.3">
      <c r="A34" s="17" t="s">
        <v>63</v>
      </c>
      <c r="B34" s="26" t="s">
        <v>29</v>
      </c>
      <c r="C34" s="21">
        <v>2830</v>
      </c>
      <c r="D34" s="35"/>
      <c r="E34" s="30">
        <f t="shared" si="2"/>
        <v>0</v>
      </c>
      <c r="G34" s="38"/>
    </row>
    <row r="35" spans="1:7" ht="18.75" x14ac:dyDescent="0.3">
      <c r="A35" s="17" t="s">
        <v>64</v>
      </c>
      <c r="B35" s="26" t="s">
        <v>30</v>
      </c>
      <c r="C35" s="21">
        <v>5430</v>
      </c>
      <c r="D35" s="35"/>
      <c r="E35" s="30">
        <f t="shared" si="2"/>
        <v>0</v>
      </c>
    </row>
    <row r="36" spans="1:7" ht="18.75" x14ac:dyDescent="0.3">
      <c r="A36" s="18"/>
      <c r="B36" s="26"/>
      <c r="C36" s="23"/>
      <c r="D36" s="36"/>
      <c r="E36" s="31"/>
    </row>
    <row r="37" spans="1:7" ht="18.75" x14ac:dyDescent="0.3">
      <c r="A37" s="17" t="s">
        <v>42</v>
      </c>
      <c r="B37" s="27" t="s">
        <v>32</v>
      </c>
      <c r="C37" s="23" t="s">
        <v>4</v>
      </c>
      <c r="D37" s="36" t="s">
        <v>4</v>
      </c>
      <c r="E37" s="31" t="s">
        <v>4</v>
      </c>
    </row>
    <row r="38" spans="1:7" ht="18.75" x14ac:dyDescent="0.3">
      <c r="A38" s="17" t="s">
        <v>43</v>
      </c>
      <c r="B38" s="26" t="s">
        <v>34</v>
      </c>
      <c r="C38" s="21">
        <v>100</v>
      </c>
      <c r="D38" s="35"/>
      <c r="E38" s="30">
        <f>D38*C38</f>
        <v>0</v>
      </c>
    </row>
    <row r="39" spans="1:7" ht="18.75" x14ac:dyDescent="0.3">
      <c r="A39" s="17" t="s">
        <v>44</v>
      </c>
      <c r="B39" s="26" t="s">
        <v>35</v>
      </c>
      <c r="C39" s="21">
        <v>704</v>
      </c>
      <c r="D39" s="35"/>
      <c r="E39" s="30">
        <f>D39*C39</f>
        <v>0</v>
      </c>
    </row>
    <row r="40" spans="1:7" ht="18.75" x14ac:dyDescent="0.3">
      <c r="A40" s="17" t="s">
        <v>45</v>
      </c>
      <c r="B40" s="26" t="s">
        <v>36</v>
      </c>
      <c r="C40" s="21">
        <v>4904</v>
      </c>
      <c r="D40" s="35"/>
      <c r="E40" s="30">
        <f>D40*C40</f>
        <v>0</v>
      </c>
    </row>
    <row r="41" spans="1:7" ht="18.75" x14ac:dyDescent="0.3">
      <c r="A41" s="17" t="s">
        <v>46</v>
      </c>
      <c r="B41" s="26" t="s">
        <v>37</v>
      </c>
      <c r="C41" s="21">
        <v>111</v>
      </c>
      <c r="D41" s="35"/>
      <c r="E41" s="30">
        <f>D41*C41</f>
        <v>0</v>
      </c>
    </row>
    <row r="42" spans="1:7" ht="18.75" x14ac:dyDescent="0.3">
      <c r="A42" s="17" t="s">
        <v>47</v>
      </c>
      <c r="B42" s="26" t="s">
        <v>38</v>
      </c>
      <c r="C42" s="21">
        <v>111</v>
      </c>
      <c r="D42" s="35"/>
      <c r="E42" s="30">
        <f>D42*C42</f>
        <v>0</v>
      </c>
    </row>
    <row r="43" spans="1:7" ht="18.75" x14ac:dyDescent="0.3">
      <c r="A43" s="17"/>
      <c r="B43" s="27"/>
      <c r="C43" s="21"/>
      <c r="D43" s="36"/>
      <c r="E43" s="30"/>
    </row>
    <row r="44" spans="1:7" ht="18.75" x14ac:dyDescent="0.3">
      <c r="A44" s="17" t="s">
        <v>48</v>
      </c>
      <c r="B44" s="27" t="s">
        <v>50</v>
      </c>
      <c r="C44" s="23" t="s">
        <v>4</v>
      </c>
      <c r="D44" s="36" t="s">
        <v>4</v>
      </c>
      <c r="E44" s="31" t="s">
        <v>4</v>
      </c>
    </row>
    <row r="45" spans="1:7" thickBot="1" x14ac:dyDescent="0.35">
      <c r="A45" s="19" t="s">
        <v>49</v>
      </c>
      <c r="B45" s="28" t="s">
        <v>74</v>
      </c>
      <c r="C45" s="42">
        <v>8580</v>
      </c>
      <c r="D45" s="37"/>
      <c r="E45" s="32">
        <f>D45*C45</f>
        <v>0</v>
      </c>
    </row>
    <row r="46" spans="1:7" thickBot="1" x14ac:dyDescent="0.35">
      <c r="A46"/>
      <c r="B46" s="41" t="s">
        <v>73</v>
      </c>
      <c r="C46"/>
      <c r="D46"/>
      <c r="E46" s="33"/>
    </row>
    <row r="47" spans="1:7" thickBot="1" x14ac:dyDescent="0.35">
      <c r="A47"/>
      <c r="B47" s="43" t="s">
        <v>72</v>
      </c>
      <c r="C47" s="44"/>
      <c r="D47" s="45"/>
      <c r="E47" s="39">
        <f>SUM(E8:E45)</f>
        <v>0</v>
      </c>
    </row>
  </sheetData>
  <mergeCells count="2">
    <mergeCell ref="B47:D47"/>
    <mergeCell ref="A3:G3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Brajer Milan</dc:creator>
  <cp:lastModifiedBy>mvolny0</cp:lastModifiedBy>
  <cp:lastPrinted>2015-06-05T04:52:53Z</cp:lastPrinted>
  <dcterms:created xsi:type="dcterms:W3CDTF">2015-01-04T17:18:23Z</dcterms:created>
  <dcterms:modified xsi:type="dcterms:W3CDTF">2015-08-26T11:59:00Z</dcterms:modified>
</cp:coreProperties>
</file>