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wegroup.cz\rwecz\Home-NB\Kalabova\Dokumenty\2016\VŘ_2016\PE trubky\ZD_PE_tr_2016\"/>
    </mc:Choice>
  </mc:AlternateContent>
  <bookViews>
    <workbookView xWindow="0" yWindow="0" windowWidth="19200" windowHeight="12885"/>
  </bookViews>
  <sheets>
    <sheet name="dn32 - 225" sheetId="1" r:id="rId1"/>
    <sheet name="List1" sheetId="2" r:id="rId2"/>
  </sheets>
  <calcPr calcId="152511"/>
  <customWorkbookViews>
    <customWorkbookView name="Kalábová Judita – osobní zobrazení" guid="{F530A17F-D290-4C9C-90ED-CBF4A8CC9216}" mergeInterval="0" personalView="1" maximized="1" xWindow="-8" yWindow="-8" windowWidth="1296" windowHeight="1000" activeSheetId="1"/>
    <customWorkbookView name="Humhal František – osobní zobrazení" guid="{3EE52FBF-264B-4374-A755-66E2018E6A2F}" mergeInterval="0" personalView="1" maximized="1" xWindow="-8" yWindow="-8" windowWidth="1296" windowHeight="1010" activeSheetId="1"/>
  </customWorkbookViews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8" i="1"/>
  <c r="F45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8" i="1"/>
  <c r="D45" i="1" l="1"/>
</calcChain>
</file>

<file path=xl/sharedStrings.xml><?xml version="1.0" encoding="utf-8"?>
<sst xmlns="http://schemas.openxmlformats.org/spreadsheetml/2006/main" count="47" uniqueCount="47">
  <si>
    <t>trubka PE 100, SDR 11,dn32-tyč</t>
  </si>
  <si>
    <t>trubka PE 100, SDR 11,dn32-návin</t>
  </si>
  <si>
    <t>trubka PE 100, SDR 11,dn40-tyč</t>
  </si>
  <si>
    <t>trubka PE 100, SDR 11,dn40-návin</t>
  </si>
  <si>
    <t>trubka PE 100, SDR 11,dn50-tyč</t>
  </si>
  <si>
    <t>trubka PE 100, SDR 11,dn50-návin</t>
  </si>
  <si>
    <t>trubka PE 100, SDR 11,dn63-tyč</t>
  </si>
  <si>
    <t>trubka PE 100, SDR 11,dn63-návin</t>
  </si>
  <si>
    <t>trubka PE 100, SDR 17,6(17),dn90-tyč</t>
  </si>
  <si>
    <t>trubka PE 100, SDR 17,6(17),dn90-návin</t>
  </si>
  <si>
    <t>trubka PE 100,SDR 17,6(17),dn110-tyč</t>
  </si>
  <si>
    <t>trubka PE 100,SDR 17,6(17),dn110-návin</t>
  </si>
  <si>
    <t>trubka PE 100,SDR 17,6(17),dn125-tyč</t>
  </si>
  <si>
    <t>trubka PE 100,SDR 17,6(17),dn160-tyč</t>
  </si>
  <si>
    <t>trubka PE100,SDR 17,6(17),dn225-tyč</t>
  </si>
  <si>
    <t xml:space="preserve">Výrobce: </t>
  </si>
  <si>
    <t>Dodavatel:</t>
  </si>
  <si>
    <t>trubka PE 100 RC, SDR 11,dn32-návin</t>
  </si>
  <si>
    <t>trubka PE 100 RC, SDR 11,dn40-tyč</t>
  </si>
  <si>
    <t>trubka PE 100 RC, SDR 11,dn40-návin</t>
  </si>
  <si>
    <t>trubka PE 100 RC, SDR 11,dn50-tyč</t>
  </si>
  <si>
    <t>trubka PE 100 RC, SDR 11,dn50-návin</t>
  </si>
  <si>
    <t>trubka PE 100 RC, SDR 11,dn63-tyč</t>
  </si>
  <si>
    <t>trubka PE 100 RC, SDR 11,dn63-návin</t>
  </si>
  <si>
    <t>trubka PE 100 RC, SDR 17,6(17),dn90-tyč</t>
  </si>
  <si>
    <t>trubka PE 100 RC, SDR 17,6(17),dn90-návin</t>
  </si>
  <si>
    <t>trubka PE 100 RC,SDR 17,6(17),dn110-tyč</t>
  </si>
  <si>
    <t>trubka PE 100 RC,SDR 17,6(17),dn110-návin</t>
  </si>
  <si>
    <t>trubka PE 100 RC,SDR 17,6(17),dn125-tyč</t>
  </si>
  <si>
    <t>trubka PE 100 RC,SDR 17,6(17),dn160-tyč</t>
  </si>
  <si>
    <t>váha</t>
  </si>
  <si>
    <t>Druh PE trubky</t>
  </si>
  <si>
    <t>trubka PE100 RC,SDR 17,6(17),dn225-tyč</t>
  </si>
  <si>
    <t>Tabulka pro hodnocení - PE trubky dn 32 až 225 - nabídka</t>
  </si>
  <si>
    <t>trubka PE 100 RC, SDR 11,dn32-tyč</t>
  </si>
  <si>
    <t>Příloha č. 8 ZD „Dodávky PE trubek 2016“ - 1. část</t>
  </si>
  <si>
    <t>jednotkové ceny před E-aukcí Kč/m bez DPH</t>
  </si>
  <si>
    <t>jednotkové ceny po E-aukci Kč/m bez DPH</t>
  </si>
  <si>
    <t xml:space="preserve">nabídková cena před e-aukcí Kč bez DPH </t>
  </si>
  <si>
    <t xml:space="preserve">nabídková cena po e-aukci Kč bez DPH </t>
  </si>
  <si>
    <t>trubka PE ochranná SN 4 dn 50</t>
  </si>
  <si>
    <t>trubka PE ochranná SN 4 dn 63</t>
  </si>
  <si>
    <t>trubka PE ochranná SN 4 dn 75</t>
  </si>
  <si>
    <t>trubka PE ochranná SN 4 dn 90</t>
  </si>
  <si>
    <t>trubka PE ochranná SN 4 dn 110</t>
  </si>
  <si>
    <t>trubka PE ochranná SN 4 dn 160</t>
  </si>
  <si>
    <t>trubka PE ochranná SN 4 dn 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</si>
</sst>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4" fontId="3" fillId="0" borderId="5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4" fontId="3" fillId="0" borderId="1" xfId="0" applyNumberFormat="1" applyFont="1" applyBorder="1"/>
    <xf numFmtId="0" fontId="3" fillId="0" borderId="1" xfId="0" applyFont="1" applyBorder="1"/>
    <xf numFmtId="4" fontId="1" fillId="5" borderId="0" xfId="0" applyNumberFormat="1" applyFont="1" applyFill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6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6C2C88F-B0B2-40ED-AD51-C1BA5F118A1F}" diskRevisions="1" revisionId="120" version="2">
  <header guid="{A6C2C88F-B0B2-40ED-AD51-C1BA5F118A1F}" dateTime="2016-01-25T08:06:23" maxSheetId="3" userName="Kalábová Judita" r:id="rId4" minRId="30" maxRId="120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30" sheetId="2" name="[P8_dn32_dn225_Nová.xlsx]List1" sheetPosition="1"/>
  <rcc rId="31" sId="2" odxf="1" dxf="1">
    <nc r="A3" t="inlineStr">
      <is>
        <t>PE100,SDR11,dn32-tyč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3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3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2" sId="2" odxf="1" dxf="1">
    <nc r="D3">
      <f>B3*C3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3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3" sId="2" odxf="1" dxf="1">
    <nc r="F3">
      <f>B3*E3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3:XFD3" start="0" length="0">
    <dxf>
      <font>
        <sz val="10"/>
        <color theme="1"/>
        <name val="Arial"/>
        <scheme val="none"/>
      </font>
    </dxf>
  </rfmt>
  <rcc rId="34" sId="2" odxf="1" dxf="1">
    <nc r="A4" t="inlineStr">
      <is>
        <t>PE100,SDR11,dn32-návin 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4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4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5" sId="2" odxf="1" dxf="1">
    <nc r="D4">
      <f>B4*C4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4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" sId="2" odxf="1" dxf="1">
    <nc r="F4">
      <f>B4*E4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4:XFD4" start="0" length="0">
    <dxf>
      <font>
        <sz val="10"/>
        <color theme="1"/>
        <name val="Arial"/>
        <scheme val="none"/>
      </font>
    </dxf>
  </rfmt>
  <rcc rId="37" sId="2" odxf="1" dxf="1">
    <nc r="A5" t="inlineStr">
      <is>
        <t>PE100,SDR11,dn40-tyč 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5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5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" sId="2" odxf="1" dxf="1">
    <nc r="D5">
      <f>B5*C5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5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" sId="2" odxf="1" dxf="1">
    <nc r="F5">
      <f>B5*E5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5:XFD5" start="0" length="0">
    <dxf>
      <font>
        <sz val="10"/>
        <color theme="1"/>
        <name val="Arial"/>
        <scheme val="none"/>
      </font>
    </dxf>
  </rfmt>
  <rcc rId="40" sId="2" odxf="1" dxf="1">
    <nc r="A6" t="inlineStr">
      <is>
        <t>PE100,,SDR11,dn40-návin 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6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6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1" sId="2" odxf="1" dxf="1">
    <nc r="D6">
      <f>B6*C6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6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" sId="2" odxf="1" dxf="1">
    <nc r="F6">
      <f>B6*E6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6:XFD6" start="0" length="0">
    <dxf>
      <font>
        <sz val="10"/>
        <color theme="1"/>
        <name val="Arial"/>
        <scheme val="none"/>
      </font>
    </dxf>
  </rfmt>
  <rcc rId="43" sId="2" odxf="1" dxf="1">
    <nc r="A7" t="inlineStr">
      <is>
        <t>PE100,SDR 11,dn50-tyč 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7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7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" sId="2" odxf="1" dxf="1">
    <nc r="D7">
      <f>B7*C7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7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" sId="2" odxf="1" dxf="1">
    <nc r="F7">
      <f>B7*E7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7:XFD7" start="0" length="0">
    <dxf>
      <font>
        <sz val="10"/>
        <color theme="1"/>
        <name val="Arial"/>
        <scheme val="none"/>
      </font>
    </dxf>
  </rfmt>
  <rcc rId="46" sId="2" odxf="1" dxf="1">
    <nc r="A8" t="inlineStr">
      <is>
        <t>PE100,SDR 11,dn50-návin 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8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8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" sId="2" odxf="1" dxf="1">
    <nc r="D8">
      <f>B8*C8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8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" sId="2" odxf="1" dxf="1">
    <nc r="F8">
      <f>B8*E8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8:XFD8" start="0" length="0">
    <dxf>
      <font>
        <sz val="10"/>
        <color theme="1"/>
        <name val="Arial"/>
        <scheme val="none"/>
      </font>
    </dxf>
  </rfmt>
  <rcc rId="49" sId="2" odxf="1" dxf="1">
    <nc r="A9" t="inlineStr">
      <is>
        <t>PE100,,SDR11,dn63-tyč 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9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9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" sId="2" odxf="1" dxf="1">
    <nc r="D9">
      <f>B9*C9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9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1" sId="2" odxf="1" dxf="1">
    <nc r="F9">
      <f>B9*E9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9:XFD9" start="0" length="0">
    <dxf>
      <font>
        <sz val="10"/>
        <color theme="1"/>
        <name val="Arial"/>
        <scheme val="none"/>
      </font>
    </dxf>
  </rfmt>
  <rcc rId="52" sId="2" odxf="1" dxf="1">
    <nc r="A10" t="inlineStr">
      <is>
        <t>PE100,SDR11,dn63-návin 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0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0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" sId="2" odxf="1" dxf="1">
    <nc r="D10">
      <f>B10*C10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10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" sId="2" odxf="1" dxf="1">
    <nc r="F10">
      <f>B10*E10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10:XFD10" start="0" length="0">
    <dxf>
      <font>
        <sz val="10"/>
        <color theme="1"/>
        <name val="Arial"/>
        <scheme val="none"/>
      </font>
    </dxf>
  </rfmt>
  <rcc rId="55" sId="2" odxf="1" dxf="1">
    <nc r="A11" t="inlineStr">
      <is>
        <t>PE100,SDR17,6(17),dn90-tyč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1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1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" sId="2" odxf="1" dxf="1">
    <nc r="D11">
      <f>B11*C11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11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" sId="2" odxf="1" dxf="1">
    <nc r="F11">
      <f>B11*E11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11:XFD11" start="0" length="0">
    <dxf>
      <font>
        <sz val="10"/>
        <color theme="1"/>
        <name val="Arial"/>
        <scheme val="none"/>
      </font>
    </dxf>
  </rfmt>
  <rcc rId="58" sId="2" odxf="1" dxf="1">
    <nc r="A12" t="inlineStr">
      <is>
        <t>PE100,SDR17,6(17),dn90-vin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2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2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9" sId="2" odxf="1" dxf="1">
    <nc r="D12">
      <f>B12*C12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12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0" sId="2" odxf="1" dxf="1">
    <nc r="F12">
      <f>B12*E12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12:XFD12" start="0" length="0">
    <dxf>
      <font>
        <sz val="10"/>
        <color theme="1"/>
        <name val="Arial"/>
        <scheme val="none"/>
      </font>
    </dxf>
  </rfmt>
  <rcc rId="61" sId="2" odxf="1" dxf="1">
    <nc r="A13" t="inlineStr">
      <is>
        <t>PE100,SDR17,6(17),dn110-tyč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3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3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2" sId="2" odxf="1" dxf="1">
    <nc r="D13">
      <f>B13*C13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13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3" sId="2" odxf="1" dxf="1">
    <nc r="F13">
      <f>B13*E13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13:XFD13" start="0" length="0">
    <dxf>
      <font>
        <sz val="10"/>
        <color theme="1"/>
        <name val="Arial"/>
        <scheme val="none"/>
      </font>
    </dxf>
  </rfmt>
  <rcc rId="64" sId="2" odxf="1" dxf="1">
    <nc r="A14" t="inlineStr">
      <is>
        <t>PE100,SDR17,6(17),dn110-vin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4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4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" sId="2" odxf="1" dxf="1">
    <nc r="D14">
      <f>B14*C14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14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6" sId="2" odxf="1" dxf="1">
    <nc r="F14">
      <f>B14*E14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14:XFD14" start="0" length="0">
    <dxf>
      <font>
        <sz val="10"/>
        <color theme="1"/>
        <name val="Arial"/>
        <scheme val="none"/>
      </font>
    </dxf>
  </rfmt>
  <rcc rId="67" sId="2" odxf="1" dxf="1">
    <nc r="A15" t="inlineStr">
      <is>
        <t>PE100,SDR17,6(17),dn125-tyč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5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5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" sId="2" odxf="1" dxf="1">
    <nc r="D15">
      <f>B15*C15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15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" sId="2" odxf="1" dxf="1">
    <nc r="F15">
      <f>B15*E15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15:XFD15" start="0" length="0">
    <dxf>
      <font>
        <sz val="10"/>
        <color theme="1"/>
        <name val="Arial"/>
        <scheme val="none"/>
      </font>
    </dxf>
  </rfmt>
  <rcc rId="70" sId="2" odxf="1" dxf="1">
    <nc r="A16" t="inlineStr">
      <is>
        <t>PE100,SDR17,6(17),dn160-tyč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6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6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" sId="2" odxf="1" dxf="1">
    <nc r="D16">
      <f>B16*C16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16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" sId="2" odxf="1" dxf="1">
    <nc r="F16">
      <f>B16*E16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16:XFD16" start="0" length="0">
    <dxf>
      <font>
        <sz val="10"/>
        <color theme="1"/>
        <name val="Arial"/>
        <scheme val="none"/>
      </font>
    </dxf>
  </rfmt>
  <rcc rId="73" sId="2" odxf="1" dxf="1">
    <nc r="A17" t="inlineStr">
      <is>
        <t>PE100,SDR17,6(17),dn225-tyč s ochranným pláštěm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9"/>
        <color indexed="8"/>
        <name val="Arial"/>
        <scheme val="none"/>
      </font>
      <fill>
        <patternFill patternType="solid">
          <bgColor indexed="9"/>
        </patternFill>
      </fill>
      <alignment horizontal="left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17" start="0" length="0">
    <dxf>
      <font>
        <sz val="10"/>
        <color theme="1"/>
        <name val="Arial"/>
        <scheme val="none"/>
      </font>
      <numFmt numFmtId="3" formatCode="#,##0"/>
      <fill>
        <patternFill patternType="solid">
          <bgColor rgb="FFFFFFFF"/>
        </patternFill>
      </fill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7" start="0" length="0">
    <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" sId="2" odxf="1" dxf="1">
    <nc r="D17">
      <f>B17*C17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10"/>
        <color theme="1"/>
        <name val="Arial"/>
        <scheme val="none"/>
      </font>
      <numFmt numFmtId="4" formatCode="#,##0.00"/>
      <alignment horizontal="center" vertical="top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17" start="0" length="0">
    <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" sId="2" odxf="1" dxf="1">
    <nc r="F17">
      <f>B17*E17</f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theme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17:XFD17" start="0" length="0">
    <dxf>
      <font>
        <sz val="10"/>
        <color theme="1"/>
        <name val="Arial"/>
        <scheme val="none"/>
      </font>
    </dxf>
  </rfmt>
  <rrc rId="76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PE100,SDR11,dn32-tyč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65.192397231347258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7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PE100,SDR11,dn32-návin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40.136535804784607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8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PE100,SDR11,dn40-tyč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56.915604986545326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79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PE100,,SDR11,dn40-návin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37.099135326702218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0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 11,dn50-tyč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24.387190168618339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1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 11,dn50-návin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50.040538981279141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2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PE100,,SDR11,dn63-tyč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18.660714402722647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3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PE100,SDR11,dn63-návin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51.039012256590865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4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PE100,SDR17,6(17),dn90-tyč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27.163825441979572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5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PE100,SDR17,6(17),dn90-vin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5.6277927576036042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6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PE100,SDR17,6(17),dn110-tyč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33.064487085465274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7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PE100,SDR17,6(17),dn110-vin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3.3923318499713755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8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PE100,SDR17,6(17),dn125-tyč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4.4109923720227693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9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PE100,SDR17,6(17),dn160-tyč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61.991035661187794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0" sId="1" ref="A30:XFD30" action="deleteRow">
    <rfmt sheetId="1" xfDxf="1" sqref="A30:XFD30" start="0" length="0">
      <dxf>
        <font>
          <sz val="10"/>
          <name val="Arial"/>
          <scheme val="none"/>
        </font>
      </dxf>
    </rfmt>
    <rcc rId="0" sId="1" dxf="1">
      <nc r="A30" t="inlineStr">
        <is>
          <t>PE100,SDR17,6(17),dn225-tyč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30">
        <v>75.767548772817065</v>
      </nc>
      <n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>
        <f>B30*C30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0">
        <f>B30*E30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1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RC,SDR11,dn32-tyč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65.192397231347258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2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RC,SDR11,dn32-návin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40.136535804784607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3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RC,SDR11,dn40-tyč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56.915604986545326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4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RC,SDR11,dn40-návin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37.099135326702218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5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 11,dn50-tyč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24.387190168618339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6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 11,dn50-návin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50.040538981279141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7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RC,SDR11,dn63-tyč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18.660714402722647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8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RC,SDR11,dn63-návin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51.039012256590865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9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RC,SDR17,6(17),dn90-tyč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27.163825441979572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0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RC,SDR17,6(17),dn90-vin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5.6277927576036042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1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RC,SDR17,6(17),dn110-tyč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33.064487085465274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2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RC,SDR17,6(17),dn110-vin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3.3923318499713755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3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RC,SDR17,6(17),dn125-tyč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4.4109923720227693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4" sId="1" ref="A45:XFD45" action="deleteRow"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RC,SDR17,6(17),dn160-tyč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61.991035661187794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5" sId="1" ref="A45:XFD45" action="deleteRow">
    <undo index="0" exp="area" dr="F8:F45" r="F46" sId="1"/>
    <undo index="0" exp="area" dr="D8:D45" r="D46" sId="1"/>
    <rfmt sheetId="1" xfDxf="1" sqref="A45:XFD45" start="0" length="0">
      <dxf>
        <font>
          <name val="Arial"/>
          <scheme val="none"/>
        </font>
      </dxf>
    </rfmt>
    <rcc rId="0" sId="1" dxf="1">
      <nc r="A45" t="inlineStr">
        <is>
          <t>PE100 RC,SDR17,6(17),dn225-tyč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B45">
        <v>75.767548772817065</v>
      </nc>
      <ndxf>
        <font>
          <sz val="10"/>
          <name val="Arial"/>
          <scheme val="none"/>
        </font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5" start="0" length="0">
      <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B45*C45</f>
      </nc>
      <ndxf>
        <font>
          <sz val="10"/>
          <name val="Arial"/>
          <scheme val="none"/>
        </font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45">
        <f>B45*E45</f>
      </nc>
      <ndxf>
        <font>
          <sz val="1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6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PE100,SDR11,dn32-tyč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7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PE100,SDR11,dn32-návin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8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PE100,SDR11,dn40-tyč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9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PE100,,SDR11,dn40-návin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0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 11,dn50-tyč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1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 11,dn50-návin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2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PE100,,SDR11,dn63-tyč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3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PE100,SDR11,dn63-návin 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4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PE100,SDR17,6(17),dn90-tyč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5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PE100,SDR17,6(17),dn90-vin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6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PE100,SDR17,6(17),dn110-tyč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7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PE100,SDR17,6(17),dn110-vin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8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PE100,SDR17,6(17),dn125-tyč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9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PE100,SDR17,6(17),dn160-tyč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0" sId="2" ref="A3:XFD3" action="deleteRow">
    <rfmt sheetId="2" xfDxf="1" sqref="A3:XFD3" start="0" length="0">
      <dxf>
        <font>
          <sz val="10"/>
          <name val="Arial"/>
          <scheme val="none"/>
        </font>
      </dxf>
    </rfmt>
    <rcc rId="0" sId="2" dxf="1">
      <nc r="A3" t="inlineStr">
        <is>
          <t>PE100,SDR17,6(17),dn225-tyč s ochranným pláštěm</t>
        </is>
      </nc>
      <ndxf>
        <font>
          <b/>
          <sz val="9"/>
          <color indexed="8"/>
          <name val="Arial"/>
          <scheme val="none"/>
        </font>
        <fill>
          <patternFill patternType="solid">
            <bgColor indexed="9"/>
          </patternFill>
        </fill>
        <alignment horizontal="left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3" start="0" length="0">
      <dxf>
        <numFmt numFmtId="3" formatCode="#,##0"/>
        <fill>
          <patternFill patternType="solid">
            <bgColor rgb="FFFFFFFF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3">
        <f>B3*C3</f>
      </nc>
      <ndxf>
        <numFmt numFmtId="4" formatCode="#,##0.00"/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3">
        <f>B3*E3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F530A17F-D290-4C9C-90ED-CBF4A8CC9216}" action="delete"/>
  <rcv guid="{F530A17F-D290-4C9C-90ED-CBF4A8CC921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workbookViewId="0">
      <selection activeCell="A51" sqref="A51"/>
    </sheetView>
  </sheetViews>
  <sheetFormatPr defaultRowHeight="14.25" x14ac:dyDescent="0.2"/>
  <cols>
    <col min="1" max="1" width="47.140625" style="9" customWidth="1"/>
    <col min="2" max="2" width="8.140625" style="9" bestFit="1" customWidth="1"/>
    <col min="3" max="6" width="16.7109375" style="9" customWidth="1"/>
    <col min="7" max="16384" width="9.140625" style="9"/>
  </cols>
  <sheetData>
    <row r="1" spans="1:6" ht="15" x14ac:dyDescent="0.2">
      <c r="A1" s="2" t="s">
        <v>35</v>
      </c>
      <c r="B1" s="2"/>
      <c r="C1" s="8"/>
    </row>
    <row r="2" spans="1:6" ht="15.75" x14ac:dyDescent="0.25">
      <c r="A2" s="1" t="s">
        <v>33</v>
      </c>
      <c r="B2" s="1"/>
      <c r="C2" s="8"/>
    </row>
    <row r="3" spans="1:6" ht="15" x14ac:dyDescent="0.2">
      <c r="A3" s="2" t="s">
        <v>15</v>
      </c>
      <c r="B3" s="2"/>
      <c r="C3" s="8"/>
    </row>
    <row r="4" spans="1:6" ht="15" x14ac:dyDescent="0.2">
      <c r="A4" s="2" t="s">
        <v>16</v>
      </c>
      <c r="B4" s="2"/>
      <c r="C4" s="8"/>
    </row>
    <row r="5" spans="1:6" ht="15" x14ac:dyDescent="0.2">
      <c r="A5" s="2"/>
      <c r="B5" s="2"/>
      <c r="C5" s="8"/>
    </row>
    <row r="6" spans="1:6" s="10" customFormat="1" ht="12.75" customHeight="1" x14ac:dyDescent="0.2">
      <c r="A6" s="20" t="s">
        <v>31</v>
      </c>
      <c r="B6" s="22" t="s">
        <v>30</v>
      </c>
      <c r="C6" s="18" t="s">
        <v>36</v>
      </c>
      <c r="D6" s="18" t="s">
        <v>38</v>
      </c>
      <c r="E6" s="18" t="s">
        <v>37</v>
      </c>
      <c r="F6" s="18" t="s">
        <v>39</v>
      </c>
    </row>
    <row r="7" spans="1:6" s="10" customFormat="1" ht="38.25" customHeight="1" x14ac:dyDescent="0.2">
      <c r="A7" s="21"/>
      <c r="B7" s="23"/>
      <c r="C7" s="19"/>
      <c r="D7" s="19"/>
      <c r="E7" s="19"/>
      <c r="F7" s="19"/>
    </row>
    <row r="8" spans="1:6" s="10" customFormat="1" ht="12.75" x14ac:dyDescent="0.2">
      <c r="A8" s="4" t="s">
        <v>0</v>
      </c>
      <c r="B8" s="15">
        <v>3.1116347109527789</v>
      </c>
      <c r="C8" s="7"/>
      <c r="D8" s="7">
        <f>B8*C8</f>
        <v>0</v>
      </c>
      <c r="E8" s="13"/>
      <c r="F8" s="13">
        <f>B8*E8</f>
        <v>0</v>
      </c>
    </row>
    <row r="9" spans="1:6" s="10" customFormat="1" ht="12.75" x14ac:dyDescent="0.2">
      <c r="A9" s="4" t="s">
        <v>1</v>
      </c>
      <c r="B9" s="15">
        <v>6.7072875355191117</v>
      </c>
      <c r="C9" s="7"/>
      <c r="D9" s="7">
        <f t="shared" ref="D9:D44" si="0">B9*C9</f>
        <v>0</v>
      </c>
      <c r="E9" s="13"/>
      <c r="F9" s="13">
        <f t="shared" ref="F9:F44" si="1">B9*E9</f>
        <v>0</v>
      </c>
    </row>
    <row r="10" spans="1:6" s="10" customFormat="1" ht="12.75" x14ac:dyDescent="0.2">
      <c r="A10" s="4" t="s">
        <v>2</v>
      </c>
      <c r="B10" s="15">
        <v>3.1056129023026822</v>
      </c>
      <c r="C10" s="7"/>
      <c r="D10" s="7">
        <f t="shared" si="0"/>
        <v>0</v>
      </c>
      <c r="E10" s="13"/>
      <c r="F10" s="13">
        <f t="shared" si="1"/>
        <v>0</v>
      </c>
    </row>
    <row r="11" spans="1:6" s="10" customFormat="1" ht="12.75" x14ac:dyDescent="0.2">
      <c r="A11" s="4" t="s">
        <v>3</v>
      </c>
      <c r="B11" s="15">
        <v>6.1199033399352265</v>
      </c>
      <c r="C11" s="7"/>
      <c r="D11" s="7">
        <f t="shared" si="0"/>
        <v>0</v>
      </c>
      <c r="E11" s="13"/>
      <c r="F11" s="13">
        <f t="shared" si="1"/>
        <v>0</v>
      </c>
    </row>
    <row r="12" spans="1:6" s="10" customFormat="1" ht="12.75" x14ac:dyDescent="0.2">
      <c r="A12" s="4" t="s">
        <v>4</v>
      </c>
      <c r="B12" s="15">
        <v>5.9423023598459599</v>
      </c>
      <c r="C12" s="7"/>
      <c r="D12" s="7">
        <f t="shared" si="0"/>
        <v>0</v>
      </c>
      <c r="E12" s="13"/>
      <c r="F12" s="13">
        <f t="shared" si="1"/>
        <v>0</v>
      </c>
    </row>
    <row r="13" spans="1:6" s="10" customFormat="1" ht="12.75" x14ac:dyDescent="0.2">
      <c r="A13" s="4" t="s">
        <v>5</v>
      </c>
      <c r="B13" s="15">
        <v>8.1176334538630037</v>
      </c>
      <c r="C13" s="7"/>
      <c r="D13" s="7">
        <f t="shared" si="0"/>
        <v>0</v>
      </c>
      <c r="E13" s="13"/>
      <c r="F13" s="13">
        <f t="shared" si="1"/>
        <v>0</v>
      </c>
    </row>
    <row r="14" spans="1:6" s="10" customFormat="1" ht="12.75" x14ac:dyDescent="0.2">
      <c r="A14" s="4" t="s">
        <v>6</v>
      </c>
      <c r="B14" s="15">
        <v>13.728076214686848</v>
      </c>
      <c r="C14" s="7"/>
      <c r="D14" s="7">
        <f t="shared" si="0"/>
        <v>0</v>
      </c>
      <c r="E14" s="13"/>
      <c r="F14" s="13">
        <f t="shared" si="1"/>
        <v>0</v>
      </c>
    </row>
    <row r="15" spans="1:6" s="10" customFormat="1" ht="12.75" x14ac:dyDescent="0.2">
      <c r="A15" s="4" t="s">
        <v>7</v>
      </c>
      <c r="B15" s="15">
        <v>40.47071875859497</v>
      </c>
      <c r="C15" s="7"/>
      <c r="D15" s="7">
        <f t="shared" si="0"/>
        <v>0</v>
      </c>
      <c r="E15" s="13"/>
      <c r="F15" s="13">
        <f t="shared" si="1"/>
        <v>0</v>
      </c>
    </row>
    <row r="16" spans="1:6" s="10" customFormat="1" ht="12.75" x14ac:dyDescent="0.2">
      <c r="A16" s="5" t="s">
        <v>8</v>
      </c>
      <c r="B16" s="15">
        <v>26.82859924167758</v>
      </c>
      <c r="C16" s="7"/>
      <c r="D16" s="7">
        <f t="shared" si="0"/>
        <v>0</v>
      </c>
      <c r="E16" s="13"/>
      <c r="F16" s="13">
        <f t="shared" si="1"/>
        <v>0</v>
      </c>
    </row>
    <row r="17" spans="1:6" s="10" customFormat="1" ht="12.75" x14ac:dyDescent="0.2">
      <c r="A17" s="4" t="s">
        <v>9</v>
      </c>
      <c r="B17" s="15">
        <v>3.5455767629294819</v>
      </c>
      <c r="C17" s="7"/>
      <c r="D17" s="7">
        <f t="shared" si="0"/>
        <v>0</v>
      </c>
      <c r="E17" s="13"/>
      <c r="F17" s="13">
        <f t="shared" si="1"/>
        <v>0</v>
      </c>
    </row>
    <row r="18" spans="1:6" s="10" customFormat="1" ht="12.75" x14ac:dyDescent="0.2">
      <c r="A18" s="5" t="s">
        <v>10</v>
      </c>
      <c r="B18" s="15">
        <v>34.904679717380354</v>
      </c>
      <c r="C18" s="7"/>
      <c r="D18" s="7">
        <f t="shared" si="0"/>
        <v>0</v>
      </c>
      <c r="E18" s="13"/>
      <c r="F18" s="13">
        <f t="shared" si="1"/>
        <v>0</v>
      </c>
    </row>
    <row r="19" spans="1:6" s="10" customFormat="1" ht="12.75" x14ac:dyDescent="0.2">
      <c r="A19" s="4" t="s">
        <v>11</v>
      </c>
      <c r="B19" s="15">
        <v>1.6297768562427382</v>
      </c>
      <c r="C19" s="7"/>
      <c r="D19" s="7">
        <f t="shared" si="0"/>
        <v>0</v>
      </c>
      <c r="E19" s="13"/>
      <c r="F19" s="13">
        <f t="shared" si="1"/>
        <v>0</v>
      </c>
    </row>
    <row r="20" spans="1:6" s="10" customFormat="1" ht="12.75" x14ac:dyDescent="0.2">
      <c r="A20" s="4" t="s">
        <v>12</v>
      </c>
      <c r="B20" s="15">
        <v>2.3593836544523246</v>
      </c>
      <c r="C20" s="7"/>
      <c r="D20" s="7">
        <f t="shared" si="0"/>
        <v>0</v>
      </c>
      <c r="E20" s="13"/>
      <c r="F20" s="13">
        <f t="shared" si="1"/>
        <v>0</v>
      </c>
    </row>
    <row r="21" spans="1:6" s="10" customFormat="1" ht="12.75" x14ac:dyDescent="0.2">
      <c r="A21" s="5" t="s">
        <v>13</v>
      </c>
      <c r="B21" s="15">
        <v>85.196345392080573</v>
      </c>
      <c r="C21" s="7"/>
      <c r="D21" s="7">
        <f t="shared" si="0"/>
        <v>0</v>
      </c>
      <c r="E21" s="13"/>
      <c r="F21" s="13">
        <f t="shared" si="1"/>
        <v>0</v>
      </c>
    </row>
    <row r="22" spans="1:6" s="10" customFormat="1" ht="12.75" x14ac:dyDescent="0.2">
      <c r="A22" s="5" t="s">
        <v>14</v>
      </c>
      <c r="B22" s="15">
        <v>70.472054415654569</v>
      </c>
      <c r="C22" s="7"/>
      <c r="D22" s="7">
        <f t="shared" si="0"/>
        <v>0</v>
      </c>
      <c r="E22" s="13"/>
      <c r="F22" s="13">
        <f t="shared" si="1"/>
        <v>0</v>
      </c>
    </row>
    <row r="23" spans="1:6" s="10" customFormat="1" ht="12.75" x14ac:dyDescent="0.2">
      <c r="A23" s="6" t="s">
        <v>40</v>
      </c>
      <c r="B23" s="15">
        <v>4.2631316350711241</v>
      </c>
      <c r="C23" s="7"/>
      <c r="D23" s="7">
        <f t="shared" si="0"/>
        <v>0</v>
      </c>
      <c r="E23" s="13"/>
      <c r="F23" s="13">
        <f t="shared" si="1"/>
        <v>0</v>
      </c>
    </row>
    <row r="24" spans="1:6" s="10" customFormat="1" ht="12.75" x14ac:dyDescent="0.2">
      <c r="A24" s="6" t="s">
        <v>41</v>
      </c>
      <c r="B24" s="15">
        <v>18.349064600749227</v>
      </c>
      <c r="C24" s="7"/>
      <c r="D24" s="7">
        <f t="shared" si="0"/>
        <v>0</v>
      </c>
      <c r="E24" s="13"/>
      <c r="F24" s="13">
        <f t="shared" si="1"/>
        <v>0</v>
      </c>
    </row>
    <row r="25" spans="1:6" s="10" customFormat="1" ht="12.75" x14ac:dyDescent="0.2">
      <c r="A25" s="6" t="s">
        <v>42</v>
      </c>
      <c r="B25" s="15">
        <v>19.835595733446006</v>
      </c>
      <c r="C25" s="7"/>
      <c r="D25" s="7">
        <f t="shared" si="0"/>
        <v>0</v>
      </c>
      <c r="E25" s="13"/>
      <c r="F25" s="13">
        <f t="shared" si="1"/>
        <v>0</v>
      </c>
    </row>
    <row r="26" spans="1:6" s="10" customFormat="1" ht="12.75" x14ac:dyDescent="0.2">
      <c r="A26" s="6" t="s">
        <v>43</v>
      </c>
      <c r="B26" s="15">
        <v>11.679938631199846</v>
      </c>
      <c r="C26" s="7"/>
      <c r="D26" s="7">
        <f t="shared" si="0"/>
        <v>0</v>
      </c>
      <c r="E26" s="13"/>
      <c r="F26" s="13">
        <f t="shared" si="1"/>
        <v>0</v>
      </c>
    </row>
    <row r="27" spans="1:6" s="10" customFormat="1" ht="12.75" x14ac:dyDescent="0.2">
      <c r="A27" s="6" t="s">
        <v>44</v>
      </c>
      <c r="B27" s="15">
        <v>11.163859902460782</v>
      </c>
      <c r="C27" s="7"/>
      <c r="D27" s="7">
        <f t="shared" si="0"/>
        <v>0</v>
      </c>
      <c r="E27" s="13"/>
      <c r="F27" s="13">
        <f t="shared" si="1"/>
        <v>0</v>
      </c>
    </row>
    <row r="28" spans="1:6" s="10" customFormat="1" ht="12.75" x14ac:dyDescent="0.2">
      <c r="A28" s="6" t="s">
        <v>45</v>
      </c>
      <c r="B28" s="15">
        <v>30.247107559807876</v>
      </c>
      <c r="C28" s="7"/>
      <c r="D28" s="7">
        <f t="shared" si="0"/>
        <v>0</v>
      </c>
      <c r="E28" s="13"/>
      <c r="F28" s="13">
        <f t="shared" si="1"/>
        <v>0</v>
      </c>
    </row>
    <row r="29" spans="1:6" s="10" customFormat="1" ht="12.75" x14ac:dyDescent="0.2">
      <c r="A29" s="6" t="s">
        <v>46</v>
      </c>
      <c r="B29" s="15">
        <v>37.332573521509154</v>
      </c>
      <c r="C29" s="7"/>
      <c r="D29" s="7">
        <f t="shared" si="0"/>
        <v>0</v>
      </c>
      <c r="E29" s="13"/>
      <c r="F29" s="13">
        <f t="shared" si="1"/>
        <v>0</v>
      </c>
    </row>
    <row r="30" spans="1:6" s="10" customFormat="1" ht="12.75" x14ac:dyDescent="0.2">
      <c r="A30" s="4" t="s">
        <v>34</v>
      </c>
      <c r="B30" s="15">
        <v>3.1116347109527789</v>
      </c>
      <c r="C30" s="7"/>
      <c r="D30" s="7">
        <f t="shared" si="0"/>
        <v>0</v>
      </c>
      <c r="E30" s="13"/>
      <c r="F30" s="13">
        <f t="shared" si="1"/>
        <v>0</v>
      </c>
    </row>
    <row r="31" spans="1:6" s="10" customFormat="1" ht="12.75" x14ac:dyDescent="0.2">
      <c r="A31" s="4" t="s">
        <v>17</v>
      </c>
      <c r="B31" s="15">
        <v>6.7072875355191117</v>
      </c>
      <c r="C31" s="7"/>
      <c r="D31" s="7">
        <f t="shared" si="0"/>
        <v>0</v>
      </c>
      <c r="E31" s="13"/>
      <c r="F31" s="13">
        <f t="shared" si="1"/>
        <v>0</v>
      </c>
    </row>
    <row r="32" spans="1:6" s="10" customFormat="1" ht="12.75" x14ac:dyDescent="0.2">
      <c r="A32" s="4" t="s">
        <v>18</v>
      </c>
      <c r="B32" s="15">
        <v>3.1056129023026822</v>
      </c>
      <c r="C32" s="7"/>
      <c r="D32" s="7">
        <f t="shared" si="0"/>
        <v>0</v>
      </c>
      <c r="E32" s="13"/>
      <c r="F32" s="13">
        <f t="shared" si="1"/>
        <v>0</v>
      </c>
    </row>
    <row r="33" spans="1:6" s="10" customFormat="1" ht="12.75" x14ac:dyDescent="0.2">
      <c r="A33" s="4" t="s">
        <v>19</v>
      </c>
      <c r="B33" s="15">
        <v>6.1199033399352265</v>
      </c>
      <c r="C33" s="3"/>
      <c r="D33" s="7">
        <f t="shared" si="0"/>
        <v>0</v>
      </c>
      <c r="E33" s="13"/>
      <c r="F33" s="13">
        <f t="shared" si="1"/>
        <v>0</v>
      </c>
    </row>
    <row r="34" spans="1:6" x14ac:dyDescent="0.2">
      <c r="A34" s="4" t="s">
        <v>20</v>
      </c>
      <c r="B34" s="15">
        <v>5.9423023598459599</v>
      </c>
      <c r="C34" s="3"/>
      <c r="D34" s="7">
        <f t="shared" si="0"/>
        <v>0</v>
      </c>
      <c r="E34" s="16"/>
      <c r="F34" s="13">
        <f t="shared" si="1"/>
        <v>0</v>
      </c>
    </row>
    <row r="35" spans="1:6" x14ac:dyDescent="0.2">
      <c r="A35" s="4" t="s">
        <v>21</v>
      </c>
      <c r="B35" s="15">
        <v>8.1176334538630037</v>
      </c>
      <c r="C35" s="3"/>
      <c r="D35" s="7">
        <f t="shared" si="0"/>
        <v>0</v>
      </c>
      <c r="E35" s="16"/>
      <c r="F35" s="13">
        <f t="shared" si="1"/>
        <v>0</v>
      </c>
    </row>
    <row r="36" spans="1:6" x14ac:dyDescent="0.2">
      <c r="A36" s="4" t="s">
        <v>22</v>
      </c>
      <c r="B36" s="15">
        <v>13.728076214686848</v>
      </c>
      <c r="C36" s="3"/>
      <c r="D36" s="7">
        <f t="shared" si="0"/>
        <v>0</v>
      </c>
      <c r="E36" s="16"/>
      <c r="F36" s="13">
        <f t="shared" si="1"/>
        <v>0</v>
      </c>
    </row>
    <row r="37" spans="1:6" x14ac:dyDescent="0.2">
      <c r="A37" s="4" t="s">
        <v>23</v>
      </c>
      <c r="B37" s="15">
        <v>40.47071875859497</v>
      </c>
      <c r="C37" s="3"/>
      <c r="D37" s="7">
        <f t="shared" si="0"/>
        <v>0</v>
      </c>
      <c r="E37" s="16"/>
      <c r="F37" s="13">
        <f t="shared" si="1"/>
        <v>0</v>
      </c>
    </row>
    <row r="38" spans="1:6" x14ac:dyDescent="0.2">
      <c r="A38" s="5" t="s">
        <v>24</v>
      </c>
      <c r="B38" s="15">
        <v>26.82859924167758</v>
      </c>
      <c r="C38" s="12"/>
      <c r="D38" s="7">
        <f t="shared" si="0"/>
        <v>0</v>
      </c>
      <c r="E38" s="16"/>
      <c r="F38" s="13">
        <f t="shared" si="1"/>
        <v>0</v>
      </c>
    </row>
    <row r="39" spans="1:6" x14ac:dyDescent="0.2">
      <c r="A39" s="4" t="s">
        <v>25</v>
      </c>
      <c r="B39" s="15">
        <v>3.5455767629294819</v>
      </c>
      <c r="C39" s="12"/>
      <c r="D39" s="7">
        <f t="shared" si="0"/>
        <v>0</v>
      </c>
      <c r="E39" s="16"/>
      <c r="F39" s="13">
        <f t="shared" si="1"/>
        <v>0</v>
      </c>
    </row>
    <row r="40" spans="1:6" x14ac:dyDescent="0.2">
      <c r="A40" s="5" t="s">
        <v>26</v>
      </c>
      <c r="B40" s="15">
        <v>34.904679717380354</v>
      </c>
      <c r="C40" s="12"/>
      <c r="D40" s="7">
        <f t="shared" si="0"/>
        <v>0</v>
      </c>
      <c r="E40" s="16"/>
      <c r="F40" s="13">
        <f t="shared" si="1"/>
        <v>0</v>
      </c>
    </row>
    <row r="41" spans="1:6" x14ac:dyDescent="0.2">
      <c r="A41" s="4" t="s">
        <v>27</v>
      </c>
      <c r="B41" s="15">
        <v>1.6297768562427382</v>
      </c>
      <c r="C41" s="12"/>
      <c r="D41" s="7">
        <f t="shared" si="0"/>
        <v>0</v>
      </c>
      <c r="E41" s="16"/>
      <c r="F41" s="13">
        <f t="shared" si="1"/>
        <v>0</v>
      </c>
    </row>
    <row r="42" spans="1:6" x14ac:dyDescent="0.2">
      <c r="A42" s="4" t="s">
        <v>28</v>
      </c>
      <c r="B42" s="15">
        <v>2.3593836544523246</v>
      </c>
      <c r="C42" s="12"/>
      <c r="D42" s="7">
        <f t="shared" si="0"/>
        <v>0</v>
      </c>
      <c r="E42" s="16"/>
      <c r="F42" s="13">
        <f t="shared" si="1"/>
        <v>0</v>
      </c>
    </row>
    <row r="43" spans="1:6" x14ac:dyDescent="0.2">
      <c r="A43" s="5" t="s">
        <v>29</v>
      </c>
      <c r="B43" s="15">
        <v>85.196345392080573</v>
      </c>
      <c r="C43" s="12"/>
      <c r="D43" s="7">
        <f t="shared" si="0"/>
        <v>0</v>
      </c>
      <c r="E43" s="16"/>
      <c r="F43" s="13">
        <f t="shared" si="1"/>
        <v>0</v>
      </c>
    </row>
    <row r="44" spans="1:6" x14ac:dyDescent="0.2">
      <c r="A44" s="5" t="s">
        <v>32</v>
      </c>
      <c r="B44" s="15">
        <v>70.472054415654569</v>
      </c>
      <c r="C44" s="12"/>
      <c r="D44" s="7">
        <f t="shared" si="0"/>
        <v>0</v>
      </c>
      <c r="E44" s="16"/>
      <c r="F44" s="13">
        <f t="shared" si="1"/>
        <v>0</v>
      </c>
    </row>
    <row r="45" spans="1:6" x14ac:dyDescent="0.2">
      <c r="A45" s="10"/>
      <c r="B45" s="11"/>
      <c r="C45" s="10"/>
      <c r="D45" s="14">
        <f>SUM(D8:D44)</f>
        <v>0</v>
      </c>
      <c r="F45" s="17">
        <f>SUM(F8:F44)</f>
        <v>0</v>
      </c>
    </row>
    <row r="46" spans="1:6" x14ac:dyDescent="0.2">
      <c r="A46" s="10"/>
      <c r="B46" s="10"/>
      <c r="C46" s="10"/>
    </row>
    <row r="47" spans="1:6" x14ac:dyDescent="0.2">
      <c r="A47" s="10"/>
      <c r="B47" s="10"/>
      <c r="C47" s="10"/>
    </row>
    <row r="48" spans="1:6" x14ac:dyDescent="0.2">
      <c r="A48" s="10"/>
      <c r="B48" s="10"/>
      <c r="C48" s="10"/>
    </row>
    <row r="49" spans="1:3" x14ac:dyDescent="0.2">
      <c r="A49" s="10"/>
      <c r="B49" s="10"/>
      <c r="C49" s="10"/>
    </row>
    <row r="50" spans="1:3" x14ac:dyDescent="0.2">
      <c r="A50" s="10"/>
      <c r="B50" s="10"/>
      <c r="C50" s="10"/>
    </row>
    <row r="51" spans="1:3" x14ac:dyDescent="0.2">
      <c r="A51" s="10"/>
      <c r="B51" s="10"/>
      <c r="C51" s="10"/>
    </row>
    <row r="52" spans="1:3" x14ac:dyDescent="0.2">
      <c r="A52" s="10"/>
      <c r="B52" s="10"/>
      <c r="C52" s="10"/>
    </row>
    <row r="53" spans="1:3" x14ac:dyDescent="0.2">
      <c r="A53" s="10"/>
      <c r="B53" s="10"/>
      <c r="C53" s="10"/>
    </row>
    <row r="54" spans="1:3" x14ac:dyDescent="0.2">
      <c r="A54" s="10"/>
      <c r="B54" s="10"/>
      <c r="C54" s="10"/>
    </row>
  </sheetData>
  <customSheetViews>
    <customSheetView guid="{F530A17F-D290-4C9C-90ED-CBF4A8CC9216}" fitToPage="1">
      <selection activeCell="A51" sqref="A51"/>
      <pageMargins left="0.7" right="0.7" top="0.75" bottom="0.75" header="0.3" footer="0.3"/>
      <printOptions horizontalCentered="1"/>
      <pageSetup paperSize="9" scale="72" orientation="portrait" r:id="rId1"/>
    </customSheetView>
    <customSheetView guid="{3EE52FBF-264B-4374-A755-66E2018E6A2F}" fitToPage="1" topLeftCell="A22">
      <selection activeCell="A30" sqref="A30"/>
      <pageMargins left="0.7" right="0.7" top="0.75" bottom="0.75" header="0.3" footer="0.3"/>
      <printOptions horizontalCentered="1"/>
      <pageSetup paperSize="9" scale="72" orientation="portrait" r:id="rId2"/>
    </customSheetView>
  </customSheetViews>
  <mergeCells count="6">
    <mergeCell ref="F6:F7"/>
    <mergeCell ref="A6:A7"/>
    <mergeCell ref="C6:C7"/>
    <mergeCell ref="B6:B7"/>
    <mergeCell ref="D6:D7"/>
    <mergeCell ref="E6:E7"/>
  </mergeCells>
  <printOptions horizontalCentered="1"/>
  <pageMargins left="0.7" right="0.7" top="0.75" bottom="0.75" header="0.3" footer="0.3"/>
  <pageSetup paperSize="9" scale="7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XFD17"/>
    </sheetView>
  </sheetViews>
  <sheetFormatPr defaultRowHeight="15" x14ac:dyDescent="0.25"/>
  <cols>
    <col min="1" max="1" width="44.140625" bestFit="1" customWidth="1"/>
  </cols>
  <sheetData/>
  <customSheetViews>
    <customSheetView guid="{F530A17F-D290-4C9C-90ED-CBF4A8CC9216}">
      <selection activeCell="A3" sqref="A3:XFD17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dn32 - 225</vt:lpstr>
      <vt:lpstr>List1</vt:lpstr>
    </vt:vector>
  </TitlesOfParts>
  <Company>RWE Interní služby,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kalabova</dc:creator>
  <cp:lastModifiedBy>Kalábová Judita</cp:lastModifiedBy>
  <cp:lastPrinted>2016-01-06T08:30:57Z</cp:lastPrinted>
  <dcterms:created xsi:type="dcterms:W3CDTF">2010-09-16T12:34:59Z</dcterms:created>
  <dcterms:modified xsi:type="dcterms:W3CDTF">2016-01-25T07:06:23Z</dcterms:modified>
</cp:coreProperties>
</file>