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wegroup.cz\rwecz\Home-PC\bartunkova\ZVZ\KK\VŘ KK_2017_2019\vyzva_KK\"/>
    </mc:Choice>
  </mc:AlternateContent>
  <workbookProtection lockStructure="1"/>
  <bookViews>
    <workbookView xWindow="0" yWindow="0" windowWidth="28800" windowHeight="12825" activeTab="1"/>
  </bookViews>
  <sheets>
    <sheet name="1.ČÁST těs KOV KOV" sheetId="3" r:id="rId1"/>
    <sheet name="2. ČÁST těs KOMBINOVANÉ" sheetId="2" r:id="rId2"/>
  </sheets>
  <definedNames>
    <definedName name="_xlnm._FilterDatabase" localSheetId="0" hidden="1">'1.ČÁST těs KOV KOV'!$A$7:$F$7</definedName>
    <definedName name="_xlnm._FilterDatabase" localSheetId="1" hidden="1">'2. ČÁST těs KOMBINOVANÉ'!$A$7:$E$7</definedName>
  </definedNames>
  <calcPr calcId="152511"/>
</workbook>
</file>

<file path=xl/calcChain.xml><?xml version="1.0" encoding="utf-8"?>
<calcChain xmlns="http://schemas.openxmlformats.org/spreadsheetml/2006/main">
  <c r="F8" i="3" l="1"/>
  <c r="F64" i="2" l="1"/>
  <c r="F66" i="2"/>
  <c r="F65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68" i="2" s="1"/>
  <c r="F66" i="3"/>
  <c r="F59" i="3" l="1"/>
  <c r="F65" i="3"/>
  <c r="F64" i="3"/>
  <c r="F63" i="3"/>
  <c r="F61" i="3"/>
  <c r="F60" i="3"/>
  <c r="F58" i="3"/>
  <c r="F57" i="3"/>
  <c r="F56" i="3"/>
  <c r="F55" i="3"/>
  <c r="F54" i="3"/>
  <c r="F53" i="3"/>
  <c r="F52" i="3"/>
  <c r="F51" i="3"/>
  <c r="F49" i="3"/>
  <c r="F48" i="3"/>
  <c r="F45" i="3"/>
  <c r="F44" i="3"/>
  <c r="F43" i="3"/>
  <c r="F42" i="3"/>
  <c r="F41" i="3"/>
  <c r="F40" i="3"/>
  <c r="F39" i="3"/>
  <c r="F37" i="3"/>
  <c r="F33" i="3"/>
  <c r="F32" i="3"/>
  <c r="F31" i="3"/>
  <c r="F21" i="3"/>
  <c r="F12" i="3"/>
  <c r="F13" i="3"/>
  <c r="F19" i="3"/>
  <c r="F17" i="3"/>
  <c r="F25" i="3"/>
  <c r="F18" i="3"/>
  <c r="F30" i="3"/>
  <c r="F11" i="3"/>
  <c r="F26" i="3"/>
  <c r="F36" i="3"/>
  <c r="F38" i="3"/>
  <c r="F24" i="3"/>
  <c r="F50" i="3"/>
  <c r="F46" i="3"/>
  <c r="F34" i="3"/>
  <c r="F14" i="3"/>
  <c r="F29" i="3"/>
  <c r="F10" i="3"/>
  <c r="F27" i="3"/>
  <c r="F20" i="3"/>
  <c r="F62" i="3"/>
  <c r="F15" i="3"/>
  <c r="F9" i="3"/>
  <c r="F16" i="3"/>
  <c r="F35" i="3"/>
  <c r="F28" i="3"/>
  <c r="F23" i="3"/>
  <c r="F22" i="3"/>
  <c r="F47" i="3"/>
  <c r="F68" i="3" l="1"/>
</calcChain>
</file>

<file path=xl/sharedStrings.xml><?xml version="1.0" encoding="utf-8"?>
<sst xmlns="http://schemas.openxmlformats.org/spreadsheetml/2006/main" count="278" uniqueCount="83">
  <si>
    <t>Kč bez DPH</t>
  </si>
  <si>
    <t>Celková hodnota v Kč bez DPH</t>
  </si>
  <si>
    <t>Tabulka pro hodnocení 2. části KK s kombinovaným těsněním</t>
  </si>
  <si>
    <t>kód</t>
  </si>
  <si>
    <t>Název</t>
  </si>
  <si>
    <t>KK DN 50 přivařovací, základní nátěr, nadzemní</t>
  </si>
  <si>
    <t>KK DN 50 přírubový, základní nátěr, nadzemní</t>
  </si>
  <si>
    <t>KK DN 50 kombinované, základní nátěr, nadzemní</t>
  </si>
  <si>
    <t>KK DN 50 přivařovací, základní nátěr, zemní</t>
  </si>
  <si>
    <t>KK DN 50 přivařovací, protegol, zemní</t>
  </si>
  <si>
    <t>KK DN 80 přivařovací, základní nátěr, nadzemní</t>
  </si>
  <si>
    <t>KK DN 80 přírubový, základní nátěr, nadzemní</t>
  </si>
  <si>
    <t>KK DN 80 kombinované, základní nátěr, nadzemní</t>
  </si>
  <si>
    <t>KK DN 80 přivařovací, základní nátěr, zemní</t>
  </si>
  <si>
    <t>KK DN 80 přivařovací, protegol, zemní</t>
  </si>
  <si>
    <t>KK DN 100 přivařovací, základní nátěr, nadzemní</t>
  </si>
  <si>
    <t>KK DN 100 přírubový, základní nátěr, nadzemní</t>
  </si>
  <si>
    <t>KK DN 100 kombinované, základní nátěr, nadzemní</t>
  </si>
  <si>
    <t>KK DN 100 přivařovací, základní nátěr, zemní</t>
  </si>
  <si>
    <t>KK DN 100 přivařovací, protegol, zemní</t>
  </si>
  <si>
    <t>KK DN 150 přivařovací, základní nátěr, nadzemní, převodovka šneková</t>
  </si>
  <si>
    <t>KK DN 150 přírubový, základní nátěr, nadzemní, převodovka šneková</t>
  </si>
  <si>
    <t>KK DN 150 přivařovací, základní nátěr, zemní, převodovka šneková s nástavcem</t>
  </si>
  <si>
    <t>KK DN 150 přivařovací, základní nátěr, zemní, převodovka planetová s nástavcem</t>
  </si>
  <si>
    <t>KK DN 150 přivařovací, protegol, zemní, převodovka šneková s nástavcem</t>
  </si>
  <si>
    <t>KK DN 150 přivařovací, protegol, zemní, převodovka planetová s nástavcem</t>
  </si>
  <si>
    <t>KK DN 200 přivařovací, základní nátěr, nadzemní, převodovka šneková</t>
  </si>
  <si>
    <t>KK DN 200 přírubový, základní nátěr, nadzemní, převodovka šneková</t>
  </si>
  <si>
    <t>KK DN 200 přivařovací, základní nátěr, zemní, převodovka šneková s nástavcem</t>
  </si>
  <si>
    <t>KK DN 200 přivařovací, základní nátěr, zemní, převodovka planetová s nástavcem</t>
  </si>
  <si>
    <t>KK DN 200 přivařovací, protegol, zemní, převodovka šneková s nástavcem</t>
  </si>
  <si>
    <t>KK DN 200 přivařovací, protegol, zemní, převodovka planetová s nástavcem</t>
  </si>
  <si>
    <t>KK DN 250 přivařovací, základní nátěr, nadzemní, převodovka šneková</t>
  </si>
  <si>
    <t>KK DN 250 přírubový, základní nátěr, nadzemní, převodovka šneková</t>
  </si>
  <si>
    <t>KK DN 250 přivařovací, základní nátěr, zemní, převodovka šneková s nástavcem</t>
  </si>
  <si>
    <t>KK DN 250 přivařovací, základní nátěr, zemní, převodovka planetová s nástavcem</t>
  </si>
  <si>
    <t>KK DN 250 přivařovací, protegol, zemní, převodovka šneková s nástavcem</t>
  </si>
  <si>
    <t>KK DN 250 přivařovací, protegol, zemní, převodovka planetová s nástavcem</t>
  </si>
  <si>
    <t>KK DN 300 přivařovací, základní nátěr, nadzemní, převodovka šneková</t>
  </si>
  <si>
    <t>KK DN 300 přírubový, základní nátěr, nadzemní, převodovka šneková</t>
  </si>
  <si>
    <t>KK DN 300 přivařovací, základní nátěr, zemní, převodovka šneková s nástavcem</t>
  </si>
  <si>
    <t>KK DN 300 přivařovací, základní nátěr, zemní, převodovka planetová s nástavcem</t>
  </si>
  <si>
    <t>KK DN 300 přivařovací, protegol, zemní, převodovka šneková s nástavcem</t>
  </si>
  <si>
    <t>KK DN 300 přivařovací, protegol, zemní, převodovka planetová s nástavcem</t>
  </si>
  <si>
    <t>KK DN 400 přivařovací, základní nátěr, nadzemní, převodovka šneková</t>
  </si>
  <si>
    <t>KK DN 400 přírubový, základní nátěr, nadzemní, převodovka šneková</t>
  </si>
  <si>
    <t>KK DN 400 přivařovací, základní nátěr, zemní, převodovka šneková s nástavcem</t>
  </si>
  <si>
    <t>KK DN 400 přivařovací, základní nátěr, zemní, převodovka planetová s nástavcem</t>
  </si>
  <si>
    <t>KK DN 400 přivařovací, protegol, zemní, převodovka šneková s nástavcem</t>
  </si>
  <si>
    <t>KK DN 400 přivařovací, protegol, zemní, převodovka planetová s nástavcem</t>
  </si>
  <si>
    <t>KK DN 500 přivařovací, základní nátěr, nadzemní, převodovka šneková</t>
  </si>
  <si>
    <t>KK DN 500 přírubový, základní nátěr, nadzemní, převodovka šneková</t>
  </si>
  <si>
    <t>KK DN 500 přivařovací, základní nátěr, zemní, převodovka šneková s nástavcem</t>
  </si>
  <si>
    <t>KK DN 500 přivařovací, základní nátěr, zemní, převodovka planetová s nástavcem</t>
  </si>
  <si>
    <t>KK DN 500 přivařovací, protegol, zemní, převodovka šneková s nástavcem</t>
  </si>
  <si>
    <t>KK DN 500 přivařovací, protegol, zemní, převodovka planetová s nástavcem</t>
  </si>
  <si>
    <t>KK DN 100 přírubový, protegol, zemní</t>
  </si>
  <si>
    <t>KK DN 100 přírubový, základní nátěr, zemní</t>
  </si>
  <si>
    <t>KK DN 150 přírubový, protegol, zemní, převodovka planetová s nástavcem</t>
  </si>
  <si>
    <t>KK DN 150 přírubový, základní nátěr, zemní, převodovka šneková s nástavcem</t>
  </si>
  <si>
    <t>Váhy v %</t>
  </si>
  <si>
    <t>Cena teleskopického nástavce s prodloužením delším než 1,4 m (extrémní prodloužení)</t>
  </si>
  <si>
    <t>Cena plastického dotěsňovacího prostředku</t>
  </si>
  <si>
    <t>Tabulka pro hodnocení 1. části KK s těsněním KOV KOV</t>
  </si>
  <si>
    <t>Cena/ks (kg)</t>
  </si>
  <si>
    <t>MJ</t>
  </si>
  <si>
    <t>ks</t>
  </si>
  <si>
    <t>kg</t>
  </si>
  <si>
    <t>Cena speciálního lisu na dotěsňování kohoutů Audco nebo lisu jiného výrobce kompatibilního s Audco</t>
  </si>
  <si>
    <t>Cena speciálního lisu na dotěsňování kohoutů nekompatibilního s Audco</t>
  </si>
  <si>
    <t xml:space="preserve">Všechny uvedené ceny jsou v CZK / 1 ks (kg) bez DPH. </t>
  </si>
  <si>
    <t>Dodací podmínka: DAP libovolné místo v ČR podle Incoterms 2010.</t>
  </si>
  <si>
    <t>Obvyklá délka pevného nástavce se bude pohybovat v rozmezí 2,0 až 2,5 m, ve vyjímečných případech může být až 2,7m</t>
  </si>
  <si>
    <t>Materiál připojovaného potrubí dle ČSN EN ISO 3183 příloha M (dříve ČSN EN 10208-2)</t>
  </si>
  <si>
    <t>Šneková převodovka - na pevném nástavci nad zemí s ovládacím kolem</t>
  </si>
  <si>
    <t>Planetová převodovka - pod zemí, ovládací čtyřhran vyveden do poklopu</t>
  </si>
  <si>
    <t xml:space="preserve">Dodací lhůta: </t>
  </si>
  <si>
    <t>DN 50, 80, 100 do 20 dnů</t>
  </si>
  <si>
    <t>DN 150 do 40 dnů</t>
  </si>
  <si>
    <t>DN 200 až 500 60 dnů</t>
  </si>
  <si>
    <t xml:space="preserve">Výrobce: </t>
  </si>
  <si>
    <t>Typové označení kulových kohoutů: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</si>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</sst>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0\ [$€-1]"/>
    <numFmt numFmtId="165" formatCode="0.0%"/>
    <numFmt numFmtId="166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lightTrellis">
        <fgColor indexed="9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/>
    <xf numFmtId="44" fontId="2" fillId="0" borderId="0" applyFont="0" applyFill="0" applyBorder="0" applyAlignment="0" applyProtection="0"/>
    <xf numFmtId="164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3" fontId="4" fillId="2" borderId="0" xfId="1" applyNumberFormat="1" applyFont="1" applyFill="1" applyAlignment="1"/>
    <xf numFmtId="0" fontId="6" fillId="3" borderId="1" xfId="0" applyFont="1" applyFill="1" applyBorder="1" applyAlignment="1">
      <alignment horizontal="center" vertical="center" wrapText="1"/>
    </xf>
    <xf numFmtId="43" fontId="0" fillId="0" borderId="1" xfId="4" applyFont="1" applyBorder="1"/>
    <xf numFmtId="0" fontId="0" fillId="0" borderId="1" xfId="0" applyFill="1" applyBorder="1"/>
    <xf numFmtId="43" fontId="0" fillId="0" borderId="1" xfId="4" applyFont="1" applyFill="1" applyBorder="1"/>
    <xf numFmtId="165" fontId="6" fillId="3" borderId="1" xfId="0" applyNumberFormat="1" applyFont="1" applyFill="1" applyBorder="1" applyAlignment="1">
      <alignment horizontal="center" vertical="center" wrapText="1"/>
    </xf>
    <xf numFmtId="165" fontId="0" fillId="0" borderId="1" xfId="5" applyNumberFormat="1" applyFont="1" applyBorder="1"/>
    <xf numFmtId="43" fontId="0" fillId="4" borderId="0" xfId="0" applyNumberFormat="1" applyFill="1"/>
    <xf numFmtId="0" fontId="0" fillId="4" borderId="0" xfId="0" applyFill="1"/>
    <xf numFmtId="166" fontId="3" fillId="0" borderId="1" xfId="4" applyNumberFormat="1" applyFont="1" applyFill="1" applyBorder="1" applyAlignment="1">
      <alignment horizontal="center" vertical="center"/>
    </xf>
    <xf numFmtId="166" fontId="0" fillId="4" borderId="0" xfId="0" applyNumberFormat="1" applyFill="1"/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0" fontId="7" fillId="0" borderId="1" xfId="0" applyFont="1" applyFill="1" applyBorder="1"/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7" fillId="0" borderId="0" xfId="0" applyFont="1"/>
    <xf numFmtId="0" fontId="8" fillId="4" borderId="0" xfId="0" applyFont="1" applyFill="1" applyAlignment="1">
      <alignment horizontal="center"/>
    </xf>
    <xf numFmtId="0" fontId="9" fillId="4" borderId="0" xfId="0" applyFont="1" applyFill="1"/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8" fillId="4" borderId="0" xfId="0" applyFont="1" applyFill="1" applyAlignment="1">
      <alignment horizontal="left"/>
    </xf>
    <xf numFmtId="3" fontId="4" fillId="0" borderId="0" xfId="1" applyNumberFormat="1" applyFont="1" applyFill="1" applyAlignment="1"/>
  </cellXfs>
  <cellStyles count="6">
    <cellStyle name="Čárka" xfId="4" builtinId="3"/>
    <cellStyle name="měny 2" xfId="2"/>
    <cellStyle name="Normální" xfId="0" builtinId="0"/>
    <cellStyle name="normální 2" xfId="3"/>
    <cellStyle name="normální 3" xfId="1"/>
    <cellStyle name="Procenta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5"/>
  <sheetViews>
    <sheetView topLeftCell="A58" workbookViewId="0">
      <selection activeCell="G7" sqref="G7:G66"/>
    </sheetView>
  </sheetViews>
  <sheetFormatPr defaultRowHeight="15" x14ac:dyDescent="0.25"/>
  <cols>
    <col min="1" max="1" width="15.85546875" customWidth="1"/>
    <col min="2" max="2" width="47.140625" customWidth="1"/>
    <col min="3" max="3" width="5.42578125" customWidth="1"/>
    <col min="4" max="4" width="16.42578125" customWidth="1"/>
    <col min="5" max="5" width="9.140625" customWidth="1"/>
    <col min="6" max="6" width="10.5703125" bestFit="1" customWidth="1"/>
  </cols>
  <sheetData>
    <row r="1" spans="1:7" ht="23.25" x14ac:dyDescent="0.35">
      <c r="A1" s="2" t="s">
        <v>63</v>
      </c>
      <c r="B1" s="2"/>
      <c r="C1" s="2"/>
      <c r="D1" s="2"/>
      <c r="E1" s="2"/>
      <c r="F1" s="2"/>
    </row>
    <row r="2" spans="1:7" ht="23.25" x14ac:dyDescent="0.35">
      <c r="A2" s="24" t="s">
        <v>76</v>
      </c>
      <c r="B2" s="20" t="s">
        <v>77</v>
      </c>
      <c r="C2" s="25"/>
      <c r="D2" s="25"/>
      <c r="E2" s="25"/>
      <c r="F2" s="25"/>
    </row>
    <row r="3" spans="1:7" ht="23.25" x14ac:dyDescent="0.35">
      <c r="A3" s="19"/>
      <c r="B3" s="20" t="s">
        <v>78</v>
      </c>
      <c r="C3" s="25"/>
      <c r="D3" s="25"/>
      <c r="E3" s="25"/>
      <c r="F3" s="25"/>
    </row>
    <row r="4" spans="1:7" ht="23.25" x14ac:dyDescent="0.35">
      <c r="A4" s="19"/>
      <c r="B4" s="20" t="s">
        <v>79</v>
      </c>
      <c r="C4" s="25"/>
      <c r="D4" s="25"/>
      <c r="E4" s="25"/>
      <c r="F4" s="25"/>
    </row>
    <row r="5" spans="1:7" ht="23.25" x14ac:dyDescent="0.35">
      <c r="A5" s="21" t="s">
        <v>80</v>
      </c>
      <c r="C5" s="25"/>
      <c r="D5" s="25"/>
      <c r="E5" s="25"/>
      <c r="F5" s="25"/>
    </row>
    <row r="6" spans="1:7" ht="23.25" x14ac:dyDescent="0.35">
      <c r="A6" s="22" t="s">
        <v>81</v>
      </c>
      <c r="B6" s="23"/>
      <c r="C6" s="25"/>
      <c r="D6" s="25"/>
      <c r="E6" s="25"/>
      <c r="F6" s="25"/>
    </row>
    <row r="7" spans="1:7" x14ac:dyDescent="0.25">
      <c r="A7" s="3" t="s">
        <v>3</v>
      </c>
      <c r="B7" s="3" t="s">
        <v>4</v>
      </c>
      <c r="C7" s="3" t="s">
        <v>65</v>
      </c>
      <c r="D7" s="3" t="s">
        <v>64</v>
      </c>
      <c r="E7" s="7" t="s">
        <v>60</v>
      </c>
      <c r="F7" s="3" t="s">
        <v>0</v>
      </c>
      <c r="G7" s="3" t="s">
        <v>82</v>
      </c>
    </row>
    <row r="8" spans="1:7" x14ac:dyDescent="0.25">
      <c r="A8" s="1">
        <v>1</v>
      </c>
      <c r="B8" s="5" t="s">
        <v>7</v>
      </c>
      <c r="C8" s="5" t="s">
        <v>66</v>
      </c>
      <c r="D8" s="6"/>
      <c r="E8" s="8">
        <v>2.8158208491006168E-3</v>
      </c>
      <c r="F8" s="11">
        <f>D8*E8</f>
        <v>0</v>
      </c>
      <c r="G8" s="1"/>
    </row>
    <row r="9" spans="1:7" x14ac:dyDescent="0.25">
      <c r="A9" s="1">
        <v>2</v>
      </c>
      <c r="B9" s="1" t="s">
        <v>6</v>
      </c>
      <c r="C9" s="5" t="s">
        <v>66</v>
      </c>
      <c r="D9" s="4"/>
      <c r="E9" s="8">
        <v>0.04</v>
      </c>
      <c r="F9" s="11">
        <f t="shared" ref="F8:F39" si="0">D9*E9</f>
        <v>0</v>
      </c>
      <c r="G9" s="1"/>
    </row>
    <row r="10" spans="1:7" x14ac:dyDescent="0.25">
      <c r="A10" s="1">
        <v>3</v>
      </c>
      <c r="B10" s="5" t="s">
        <v>9</v>
      </c>
      <c r="C10" s="5" t="s">
        <v>66</v>
      </c>
      <c r="D10" s="6"/>
      <c r="E10" s="8">
        <v>2.7026074335182209E-2</v>
      </c>
      <c r="F10" s="11">
        <f t="shared" si="0"/>
        <v>0</v>
      </c>
      <c r="G10" s="1"/>
    </row>
    <row r="11" spans="1:7" x14ac:dyDescent="0.25">
      <c r="A11" s="1">
        <v>4</v>
      </c>
      <c r="B11" s="5" t="s">
        <v>5</v>
      </c>
      <c r="C11" s="5" t="s">
        <v>66</v>
      </c>
      <c r="D11" s="6"/>
      <c r="E11" s="8">
        <v>6.2866892197983738E-3</v>
      </c>
      <c r="F11" s="11">
        <f t="shared" si="0"/>
        <v>0</v>
      </c>
      <c r="G11" s="1"/>
    </row>
    <row r="12" spans="1:7" x14ac:dyDescent="0.25">
      <c r="A12" s="1">
        <v>5</v>
      </c>
      <c r="B12" s="5" t="s">
        <v>8</v>
      </c>
      <c r="C12" s="5" t="s">
        <v>66</v>
      </c>
      <c r="D12" s="6"/>
      <c r="E12" s="8">
        <v>3.0000000000000001E-3</v>
      </c>
      <c r="F12" s="11">
        <f t="shared" si="0"/>
        <v>0</v>
      </c>
      <c r="G12" s="1"/>
    </row>
    <row r="13" spans="1:7" x14ac:dyDescent="0.25">
      <c r="A13" s="1">
        <v>6</v>
      </c>
      <c r="B13" s="5" t="s">
        <v>12</v>
      </c>
      <c r="C13" s="5" t="s">
        <v>66</v>
      </c>
      <c r="D13" s="6"/>
      <c r="E13" s="8">
        <v>3.0000000000000001E-3</v>
      </c>
      <c r="F13" s="11">
        <f t="shared" si="0"/>
        <v>0</v>
      </c>
      <c r="G13" s="1"/>
    </row>
    <row r="14" spans="1:7" x14ac:dyDescent="0.25">
      <c r="A14" s="1">
        <v>7</v>
      </c>
      <c r="B14" s="5" t="s">
        <v>11</v>
      </c>
      <c r="C14" s="5" t="s">
        <v>66</v>
      </c>
      <c r="D14" s="6"/>
      <c r="E14" s="8">
        <v>2.236140754981485E-2</v>
      </c>
      <c r="F14" s="11">
        <f t="shared" si="0"/>
        <v>0</v>
      </c>
      <c r="G14" s="1"/>
    </row>
    <row r="15" spans="1:7" x14ac:dyDescent="0.25">
      <c r="A15" s="1">
        <v>8</v>
      </c>
      <c r="B15" s="1" t="s">
        <v>14</v>
      </c>
      <c r="C15" s="5" t="s">
        <v>66</v>
      </c>
      <c r="D15" s="4"/>
      <c r="E15" s="8">
        <v>0.03</v>
      </c>
      <c r="F15" s="11">
        <f t="shared" si="0"/>
        <v>0</v>
      </c>
      <c r="G15" s="1"/>
    </row>
    <row r="16" spans="1:7" x14ac:dyDescent="0.25">
      <c r="A16" s="1">
        <v>9</v>
      </c>
      <c r="B16" s="1" t="s">
        <v>10</v>
      </c>
      <c r="C16" s="5" t="s">
        <v>66</v>
      </c>
      <c r="D16" s="4"/>
      <c r="E16" s="8">
        <v>0.04</v>
      </c>
      <c r="F16" s="11">
        <f t="shared" si="0"/>
        <v>0</v>
      </c>
      <c r="G16" s="1"/>
    </row>
    <row r="17" spans="1:7" x14ac:dyDescent="0.25">
      <c r="A17" s="1">
        <v>10</v>
      </c>
      <c r="B17" s="5" t="s">
        <v>13</v>
      </c>
      <c r="C17" s="5" t="s">
        <v>66</v>
      </c>
      <c r="D17" s="6"/>
      <c r="E17" s="8">
        <v>2.6126172826706753E-3</v>
      </c>
      <c r="F17" s="11">
        <f t="shared" si="0"/>
        <v>0</v>
      </c>
      <c r="G17" s="1"/>
    </row>
    <row r="18" spans="1:7" x14ac:dyDescent="0.25">
      <c r="A18" s="1">
        <v>11</v>
      </c>
      <c r="B18" s="5" t="s">
        <v>17</v>
      </c>
      <c r="C18" s="5" t="s">
        <v>66</v>
      </c>
      <c r="D18" s="6"/>
      <c r="E18" s="8">
        <v>2.7876031400089702E-3</v>
      </c>
      <c r="F18" s="11">
        <f t="shared" si="0"/>
        <v>0</v>
      </c>
      <c r="G18" s="1"/>
    </row>
    <row r="19" spans="1:7" x14ac:dyDescent="0.25">
      <c r="A19" s="1">
        <v>12</v>
      </c>
      <c r="B19" s="5" t="s">
        <v>56</v>
      </c>
      <c r="C19" s="5" t="s">
        <v>66</v>
      </c>
      <c r="D19" s="6"/>
      <c r="E19" s="8">
        <v>3.0000000000000001E-3</v>
      </c>
      <c r="F19" s="11">
        <f t="shared" si="0"/>
        <v>0</v>
      </c>
      <c r="G19" s="1"/>
    </row>
    <row r="20" spans="1:7" x14ac:dyDescent="0.25">
      <c r="A20" s="1">
        <v>13</v>
      </c>
      <c r="B20" s="1" t="s">
        <v>16</v>
      </c>
      <c r="C20" s="5" t="s">
        <v>66</v>
      </c>
      <c r="D20" s="4"/>
      <c r="E20" s="8">
        <v>3.4283705174523824E-2</v>
      </c>
      <c r="F20" s="11">
        <f t="shared" si="0"/>
        <v>0</v>
      </c>
      <c r="G20" s="1"/>
    </row>
    <row r="21" spans="1:7" x14ac:dyDescent="0.25">
      <c r="A21" s="1">
        <v>14</v>
      </c>
      <c r="B21" s="5" t="s">
        <v>57</v>
      </c>
      <c r="C21" s="5" t="s">
        <v>66</v>
      </c>
      <c r="D21" s="6"/>
      <c r="E21" s="8">
        <v>3.0000000000000001E-3</v>
      </c>
      <c r="F21" s="11">
        <f t="shared" si="0"/>
        <v>0</v>
      </c>
      <c r="G21" s="1"/>
    </row>
    <row r="22" spans="1:7" x14ac:dyDescent="0.25">
      <c r="A22" s="1">
        <v>15</v>
      </c>
      <c r="B22" s="1" t="s">
        <v>19</v>
      </c>
      <c r="C22" s="5" t="s">
        <v>66</v>
      </c>
      <c r="D22" s="4"/>
      <c r="E22" s="8">
        <v>0.1</v>
      </c>
      <c r="F22" s="11">
        <f t="shared" si="0"/>
        <v>0</v>
      </c>
      <c r="G22" s="1"/>
    </row>
    <row r="23" spans="1:7" x14ac:dyDescent="0.25">
      <c r="A23" s="1">
        <v>16</v>
      </c>
      <c r="B23" s="1" t="s">
        <v>15</v>
      </c>
      <c r="C23" s="5" t="s">
        <v>66</v>
      </c>
      <c r="D23" s="4"/>
      <c r="E23" s="8">
        <v>0.1</v>
      </c>
      <c r="F23" s="11">
        <f t="shared" si="0"/>
        <v>0</v>
      </c>
      <c r="G23" s="1"/>
    </row>
    <row r="24" spans="1:7" x14ac:dyDescent="0.25">
      <c r="A24" s="1">
        <v>17</v>
      </c>
      <c r="B24" s="5" t="s">
        <v>18</v>
      </c>
      <c r="C24" s="5" t="s">
        <v>66</v>
      </c>
      <c r="D24" s="6"/>
      <c r="E24" s="8">
        <v>0.02</v>
      </c>
      <c r="F24" s="11">
        <f t="shared" si="0"/>
        <v>0</v>
      </c>
      <c r="G24" s="1"/>
    </row>
    <row r="25" spans="1:7" x14ac:dyDescent="0.25">
      <c r="A25" s="1">
        <v>18</v>
      </c>
      <c r="B25" s="5" t="s">
        <v>58</v>
      </c>
      <c r="C25" s="5" t="s">
        <v>66</v>
      </c>
      <c r="D25" s="6"/>
      <c r="E25" s="8">
        <v>2.7772356111094832E-3</v>
      </c>
      <c r="F25" s="11">
        <f t="shared" si="0"/>
        <v>0</v>
      </c>
      <c r="G25" s="1"/>
    </row>
    <row r="26" spans="1:7" x14ac:dyDescent="0.25">
      <c r="A26" s="1">
        <v>19</v>
      </c>
      <c r="B26" s="5" t="s">
        <v>21</v>
      </c>
      <c r="C26" s="5" t="s">
        <v>66</v>
      </c>
      <c r="D26" s="6"/>
      <c r="E26" s="8">
        <v>7.717047598226702E-3</v>
      </c>
      <c r="F26" s="11">
        <f t="shared" si="0"/>
        <v>0</v>
      </c>
      <c r="G26" s="1"/>
    </row>
    <row r="27" spans="1:7" x14ac:dyDescent="0.25">
      <c r="A27" s="1">
        <v>20</v>
      </c>
      <c r="B27" s="5" t="s">
        <v>59</v>
      </c>
      <c r="C27" s="5" t="s">
        <v>66</v>
      </c>
      <c r="D27" s="6"/>
      <c r="E27" s="8">
        <v>3.1507912002217753E-2</v>
      </c>
      <c r="F27" s="11">
        <f t="shared" si="0"/>
        <v>0</v>
      </c>
      <c r="G27" s="1"/>
    </row>
    <row r="28" spans="1:7" x14ac:dyDescent="0.25">
      <c r="A28" s="1">
        <v>21</v>
      </c>
      <c r="B28" s="5" t="s">
        <v>25</v>
      </c>
      <c r="C28" s="5" t="s">
        <v>66</v>
      </c>
      <c r="D28" s="6"/>
      <c r="E28" s="8">
        <v>7.0000000000000007E-2</v>
      </c>
      <c r="F28" s="11">
        <f t="shared" si="0"/>
        <v>0</v>
      </c>
      <c r="G28" s="1"/>
    </row>
    <row r="29" spans="1:7" x14ac:dyDescent="0.25">
      <c r="A29" s="1">
        <v>22</v>
      </c>
      <c r="B29" s="5" t="s">
        <v>24</v>
      </c>
      <c r="C29" s="5" t="s">
        <v>66</v>
      </c>
      <c r="D29" s="6"/>
      <c r="E29" s="8">
        <v>2.7019763665417303E-2</v>
      </c>
      <c r="F29" s="11">
        <f t="shared" si="0"/>
        <v>0</v>
      </c>
      <c r="G29" s="1"/>
    </row>
    <row r="30" spans="1:7" x14ac:dyDescent="0.25">
      <c r="A30" s="1">
        <v>23</v>
      </c>
      <c r="B30" s="5" t="s">
        <v>20</v>
      </c>
      <c r="C30" s="5" t="s">
        <v>66</v>
      </c>
      <c r="D30" s="6"/>
      <c r="E30" s="8">
        <v>3.3908130171086764E-3</v>
      </c>
      <c r="F30" s="11">
        <f t="shared" si="0"/>
        <v>0</v>
      </c>
      <c r="G30" s="1"/>
    </row>
    <row r="31" spans="1:7" x14ac:dyDescent="0.25">
      <c r="A31" s="1">
        <v>24</v>
      </c>
      <c r="B31" s="5" t="s">
        <v>23</v>
      </c>
      <c r="C31" s="5" t="s">
        <v>66</v>
      </c>
      <c r="D31" s="6"/>
      <c r="E31" s="8">
        <v>1E-3</v>
      </c>
      <c r="F31" s="11">
        <f t="shared" si="0"/>
        <v>0</v>
      </c>
      <c r="G31" s="1"/>
    </row>
    <row r="32" spans="1:7" x14ac:dyDescent="0.25">
      <c r="A32" s="1">
        <v>25</v>
      </c>
      <c r="B32" s="5" t="s">
        <v>22</v>
      </c>
      <c r="C32" s="5" t="s">
        <v>66</v>
      </c>
      <c r="D32" s="6"/>
      <c r="E32" s="8">
        <v>1E-3</v>
      </c>
      <c r="F32" s="11">
        <f t="shared" si="0"/>
        <v>0</v>
      </c>
      <c r="G32" s="1"/>
    </row>
    <row r="33" spans="1:7" x14ac:dyDescent="0.25">
      <c r="A33" s="1">
        <v>26</v>
      </c>
      <c r="B33" s="5" t="s">
        <v>27</v>
      </c>
      <c r="C33" s="5" t="s">
        <v>66</v>
      </c>
      <c r="D33" s="6"/>
      <c r="E33" s="8">
        <v>1E-3</v>
      </c>
      <c r="F33" s="11">
        <f t="shared" si="0"/>
        <v>0</v>
      </c>
      <c r="G33" s="1"/>
    </row>
    <row r="34" spans="1:7" x14ac:dyDescent="0.25">
      <c r="A34" s="1">
        <v>27</v>
      </c>
      <c r="B34" s="5" t="s">
        <v>31</v>
      </c>
      <c r="C34" s="5" t="s">
        <v>66</v>
      </c>
      <c r="D34" s="6"/>
      <c r="E34" s="8">
        <v>2.2224285711065984E-2</v>
      </c>
      <c r="F34" s="11">
        <f t="shared" si="0"/>
        <v>0</v>
      </c>
      <c r="G34" s="1"/>
    </row>
    <row r="35" spans="1:7" x14ac:dyDescent="0.25">
      <c r="A35" s="1">
        <v>28</v>
      </c>
      <c r="B35" s="5" t="s">
        <v>30</v>
      </c>
      <c r="C35" s="5" t="s">
        <v>66</v>
      </c>
      <c r="D35" s="6"/>
      <c r="E35" s="8">
        <v>0.06</v>
      </c>
      <c r="F35" s="11">
        <f t="shared" si="0"/>
        <v>0</v>
      </c>
      <c r="G35" s="1"/>
    </row>
    <row r="36" spans="1:7" x14ac:dyDescent="0.25">
      <c r="A36" s="1">
        <v>29</v>
      </c>
      <c r="B36" s="5" t="s">
        <v>26</v>
      </c>
      <c r="C36" s="5" t="s">
        <v>66</v>
      </c>
      <c r="D36" s="6"/>
      <c r="E36" s="8">
        <v>9.3091394274870242E-3</v>
      </c>
      <c r="F36" s="11">
        <f t="shared" si="0"/>
        <v>0</v>
      </c>
      <c r="G36" s="1"/>
    </row>
    <row r="37" spans="1:7" x14ac:dyDescent="0.25">
      <c r="A37" s="1">
        <v>30</v>
      </c>
      <c r="B37" s="5" t="s">
        <v>29</v>
      </c>
      <c r="C37" s="5" t="s">
        <v>66</v>
      </c>
      <c r="D37" s="6"/>
      <c r="E37" s="8">
        <v>1E-3</v>
      </c>
      <c r="F37" s="11">
        <f t="shared" si="0"/>
        <v>0</v>
      </c>
      <c r="G37" s="1"/>
    </row>
    <row r="38" spans="1:7" x14ac:dyDescent="0.25">
      <c r="A38" s="1">
        <v>31</v>
      </c>
      <c r="B38" s="5" t="s">
        <v>28</v>
      </c>
      <c r="C38" s="5" t="s">
        <v>66</v>
      </c>
      <c r="D38" s="6"/>
      <c r="E38" s="8">
        <v>1.0594352401322536E-2</v>
      </c>
      <c r="F38" s="11">
        <f t="shared" si="0"/>
        <v>0</v>
      </c>
      <c r="G38" s="1"/>
    </row>
    <row r="39" spans="1:7" x14ac:dyDescent="0.25">
      <c r="A39" s="1">
        <v>32</v>
      </c>
      <c r="B39" s="5" t="s">
        <v>33</v>
      </c>
      <c r="C39" s="5" t="s">
        <v>66</v>
      </c>
      <c r="D39" s="6"/>
      <c r="E39" s="8">
        <v>1E-3</v>
      </c>
      <c r="F39" s="11">
        <f t="shared" si="0"/>
        <v>0</v>
      </c>
      <c r="G39" s="1"/>
    </row>
    <row r="40" spans="1:7" x14ac:dyDescent="0.25">
      <c r="A40" s="1">
        <v>33</v>
      </c>
      <c r="B40" s="5" t="s">
        <v>37</v>
      </c>
      <c r="C40" s="5" t="s">
        <v>66</v>
      </c>
      <c r="D40" s="6"/>
      <c r="E40" s="8">
        <v>1E-3</v>
      </c>
      <c r="F40" s="11">
        <f t="shared" ref="F40:F65" si="1">D40*E40</f>
        <v>0</v>
      </c>
      <c r="G40" s="1"/>
    </row>
    <row r="41" spans="1:7" x14ac:dyDescent="0.25">
      <c r="A41" s="1">
        <v>34</v>
      </c>
      <c r="B41" s="5" t="s">
        <v>36</v>
      </c>
      <c r="C41" s="5" t="s">
        <v>66</v>
      </c>
      <c r="D41" s="6"/>
      <c r="E41" s="8">
        <v>1E-3</v>
      </c>
      <c r="F41" s="11">
        <f t="shared" si="1"/>
        <v>0</v>
      </c>
      <c r="G41" s="1"/>
    </row>
    <row r="42" spans="1:7" x14ac:dyDescent="0.25">
      <c r="A42" s="1">
        <v>35</v>
      </c>
      <c r="B42" s="5" t="s">
        <v>32</v>
      </c>
      <c r="C42" s="5" t="s">
        <v>66</v>
      </c>
      <c r="D42" s="6"/>
      <c r="E42" s="8">
        <v>1E-3</v>
      </c>
      <c r="F42" s="11">
        <f t="shared" si="1"/>
        <v>0</v>
      </c>
      <c r="G42" s="1"/>
    </row>
    <row r="43" spans="1:7" x14ac:dyDescent="0.25">
      <c r="A43" s="1">
        <v>36</v>
      </c>
      <c r="B43" s="5" t="s">
        <v>35</v>
      </c>
      <c r="C43" s="5" t="s">
        <v>66</v>
      </c>
      <c r="D43" s="6"/>
      <c r="E43" s="8">
        <v>1E-3</v>
      </c>
      <c r="F43" s="11">
        <f t="shared" si="1"/>
        <v>0</v>
      </c>
      <c r="G43" s="1"/>
    </row>
    <row r="44" spans="1:7" x14ac:dyDescent="0.25">
      <c r="A44" s="1">
        <v>37</v>
      </c>
      <c r="B44" s="5" t="s">
        <v>34</v>
      </c>
      <c r="C44" s="5" t="s">
        <v>66</v>
      </c>
      <c r="D44" s="6"/>
      <c r="E44" s="8">
        <v>1E-3</v>
      </c>
      <c r="F44" s="11">
        <f t="shared" si="1"/>
        <v>0</v>
      </c>
      <c r="G44" s="1"/>
    </row>
    <row r="45" spans="1:7" x14ac:dyDescent="0.25">
      <c r="A45" s="1">
        <v>38</v>
      </c>
      <c r="B45" s="5" t="s">
        <v>39</v>
      </c>
      <c r="C45" s="5" t="s">
        <v>66</v>
      </c>
      <c r="D45" s="6"/>
      <c r="E45" s="8">
        <v>1E-3</v>
      </c>
      <c r="F45" s="11">
        <f t="shared" si="1"/>
        <v>0</v>
      </c>
      <c r="G45" s="1"/>
    </row>
    <row r="46" spans="1:7" x14ac:dyDescent="0.25">
      <c r="A46" s="1">
        <v>39</v>
      </c>
      <c r="B46" s="5" t="s">
        <v>43</v>
      </c>
      <c r="C46" s="5" t="s">
        <v>66</v>
      </c>
      <c r="D46" s="6"/>
      <c r="E46" s="8">
        <v>2.1995028093749508E-2</v>
      </c>
      <c r="F46" s="11">
        <f t="shared" si="1"/>
        <v>0</v>
      </c>
      <c r="G46" s="1"/>
    </row>
    <row r="47" spans="1:7" x14ac:dyDescent="0.25">
      <c r="A47" s="1">
        <v>40</v>
      </c>
      <c r="B47" s="5" t="s">
        <v>42</v>
      </c>
      <c r="C47" s="5" t="s">
        <v>66</v>
      </c>
      <c r="D47" s="6"/>
      <c r="E47" s="8">
        <v>0.11</v>
      </c>
      <c r="F47" s="11">
        <f t="shared" si="1"/>
        <v>0</v>
      </c>
      <c r="G47" s="1"/>
    </row>
    <row r="48" spans="1:7" x14ac:dyDescent="0.25">
      <c r="A48" s="1">
        <v>41</v>
      </c>
      <c r="B48" s="5" t="s">
        <v>38</v>
      </c>
      <c r="C48" s="5" t="s">
        <v>66</v>
      </c>
      <c r="D48" s="6"/>
      <c r="E48" s="8">
        <v>1E-3</v>
      </c>
      <c r="F48" s="11">
        <f t="shared" si="1"/>
        <v>0</v>
      </c>
      <c r="G48" s="1"/>
    </row>
    <row r="49" spans="1:7" x14ac:dyDescent="0.25">
      <c r="A49" s="1">
        <v>42</v>
      </c>
      <c r="B49" s="5" t="s">
        <v>41</v>
      </c>
      <c r="C49" s="5" t="s">
        <v>66</v>
      </c>
      <c r="D49" s="6"/>
      <c r="E49" s="8">
        <v>1E-3</v>
      </c>
      <c r="F49" s="11">
        <f t="shared" si="1"/>
        <v>0</v>
      </c>
      <c r="G49" s="1"/>
    </row>
    <row r="50" spans="1:7" x14ac:dyDescent="0.25">
      <c r="A50" s="1">
        <v>43</v>
      </c>
      <c r="B50" s="5" t="s">
        <v>40</v>
      </c>
      <c r="C50" s="5" t="s">
        <v>66</v>
      </c>
      <c r="D50" s="6"/>
      <c r="E50" s="8">
        <v>0.02</v>
      </c>
      <c r="F50" s="11">
        <f t="shared" si="1"/>
        <v>0</v>
      </c>
      <c r="G50" s="1"/>
    </row>
    <row r="51" spans="1:7" x14ac:dyDescent="0.25">
      <c r="A51" s="1">
        <v>44</v>
      </c>
      <c r="B51" s="5" t="s">
        <v>45</v>
      </c>
      <c r="C51" s="5" t="s">
        <v>66</v>
      </c>
      <c r="D51" s="6"/>
      <c r="E51" s="8">
        <v>1E-3</v>
      </c>
      <c r="F51" s="11">
        <f t="shared" si="1"/>
        <v>0</v>
      </c>
      <c r="G51" s="1"/>
    </row>
    <row r="52" spans="1:7" x14ac:dyDescent="0.25">
      <c r="A52" s="1">
        <v>45</v>
      </c>
      <c r="B52" s="5" t="s">
        <v>49</v>
      </c>
      <c r="C52" s="5" t="s">
        <v>66</v>
      </c>
      <c r="D52" s="6"/>
      <c r="E52" s="8">
        <v>1E-3</v>
      </c>
      <c r="F52" s="11">
        <f t="shared" si="1"/>
        <v>0</v>
      </c>
      <c r="G52" s="1"/>
    </row>
    <row r="53" spans="1:7" x14ac:dyDescent="0.25">
      <c r="A53" s="1">
        <v>46</v>
      </c>
      <c r="B53" s="5" t="s">
        <v>48</v>
      </c>
      <c r="C53" s="5" t="s">
        <v>66</v>
      </c>
      <c r="D53" s="6"/>
      <c r="E53" s="8">
        <v>1E-3</v>
      </c>
      <c r="F53" s="11">
        <f t="shared" si="1"/>
        <v>0</v>
      </c>
      <c r="G53" s="1"/>
    </row>
    <row r="54" spans="1:7" x14ac:dyDescent="0.25">
      <c r="A54" s="1">
        <v>47</v>
      </c>
      <c r="B54" s="5" t="s">
        <v>44</v>
      </c>
      <c r="C54" s="5" t="s">
        <v>66</v>
      </c>
      <c r="D54" s="6"/>
      <c r="E54" s="8">
        <v>1E-3</v>
      </c>
      <c r="F54" s="11">
        <f t="shared" si="1"/>
        <v>0</v>
      </c>
      <c r="G54" s="1"/>
    </row>
    <row r="55" spans="1:7" x14ac:dyDescent="0.25">
      <c r="A55" s="1">
        <v>48</v>
      </c>
      <c r="B55" s="5" t="s">
        <v>47</v>
      </c>
      <c r="C55" s="5" t="s">
        <v>66</v>
      </c>
      <c r="D55" s="6"/>
      <c r="E55" s="8">
        <v>1E-3</v>
      </c>
      <c r="F55" s="11">
        <f t="shared" si="1"/>
        <v>0</v>
      </c>
      <c r="G55" s="1"/>
    </row>
    <row r="56" spans="1:7" x14ac:dyDescent="0.25">
      <c r="A56" s="1">
        <v>49</v>
      </c>
      <c r="B56" s="5" t="s">
        <v>46</v>
      </c>
      <c r="C56" s="5" t="s">
        <v>66</v>
      </c>
      <c r="D56" s="6"/>
      <c r="E56" s="8">
        <v>1E-3</v>
      </c>
      <c r="F56" s="11">
        <f t="shared" si="1"/>
        <v>0</v>
      </c>
      <c r="G56" s="1"/>
    </row>
    <row r="57" spans="1:7" x14ac:dyDescent="0.25">
      <c r="A57" s="1">
        <v>50</v>
      </c>
      <c r="B57" s="5" t="s">
        <v>51</v>
      </c>
      <c r="C57" s="5" t="s">
        <v>66</v>
      </c>
      <c r="D57" s="6"/>
      <c r="E57" s="8">
        <v>1E-3</v>
      </c>
      <c r="F57" s="11">
        <f t="shared" si="1"/>
        <v>0</v>
      </c>
      <c r="G57" s="1"/>
    </row>
    <row r="58" spans="1:7" x14ac:dyDescent="0.25">
      <c r="A58" s="1">
        <v>51</v>
      </c>
      <c r="B58" s="5" t="s">
        <v>55</v>
      </c>
      <c r="C58" s="5" t="s">
        <v>66</v>
      </c>
      <c r="D58" s="6"/>
      <c r="E58" s="8">
        <v>1E-3</v>
      </c>
      <c r="F58" s="11">
        <f t="shared" si="1"/>
        <v>0</v>
      </c>
      <c r="G58" s="1"/>
    </row>
    <row r="59" spans="1:7" x14ac:dyDescent="0.25">
      <c r="A59" s="1">
        <v>52</v>
      </c>
      <c r="B59" s="5" t="s">
        <v>54</v>
      </c>
      <c r="C59" s="5" t="s">
        <v>66</v>
      </c>
      <c r="D59" s="6"/>
      <c r="E59" s="8">
        <v>0.11</v>
      </c>
      <c r="F59" s="11">
        <f t="shared" si="1"/>
        <v>0</v>
      </c>
      <c r="G59" s="1"/>
    </row>
    <row r="60" spans="1:7" x14ac:dyDescent="0.25">
      <c r="A60" s="1">
        <v>53</v>
      </c>
      <c r="B60" s="5" t="s">
        <v>50</v>
      </c>
      <c r="C60" s="5" t="s">
        <v>66</v>
      </c>
      <c r="D60" s="6"/>
      <c r="E60" s="8">
        <v>1E-3</v>
      </c>
      <c r="F60" s="11">
        <f t="shared" si="1"/>
        <v>0</v>
      </c>
      <c r="G60" s="1"/>
    </row>
    <row r="61" spans="1:7" x14ac:dyDescent="0.25">
      <c r="A61" s="1">
        <v>54</v>
      </c>
      <c r="B61" s="5" t="s">
        <v>53</v>
      </c>
      <c r="C61" s="5" t="s">
        <v>66</v>
      </c>
      <c r="D61" s="6"/>
      <c r="E61" s="8">
        <v>1E-3</v>
      </c>
      <c r="F61" s="11">
        <f t="shared" si="1"/>
        <v>0</v>
      </c>
      <c r="G61" s="1"/>
    </row>
    <row r="62" spans="1:7" x14ac:dyDescent="0.25">
      <c r="A62" s="1">
        <v>55</v>
      </c>
      <c r="B62" s="5" t="s">
        <v>52</v>
      </c>
      <c r="C62" s="5" t="s">
        <v>66</v>
      </c>
      <c r="D62" s="6"/>
      <c r="E62" s="8">
        <v>0.03</v>
      </c>
      <c r="F62" s="11">
        <f t="shared" si="1"/>
        <v>0</v>
      </c>
      <c r="G62" s="1"/>
    </row>
    <row r="63" spans="1:7" ht="30" x14ac:dyDescent="0.25">
      <c r="A63" s="1">
        <v>56</v>
      </c>
      <c r="B63" s="17" t="s">
        <v>68</v>
      </c>
      <c r="C63" s="5" t="s">
        <v>66</v>
      </c>
      <c r="D63" s="13"/>
      <c r="E63" s="14">
        <v>1E-3</v>
      </c>
      <c r="F63" s="11">
        <f t="shared" si="1"/>
        <v>0</v>
      </c>
      <c r="G63" s="1"/>
    </row>
    <row r="64" spans="1:7" x14ac:dyDescent="0.25">
      <c r="A64" s="1">
        <v>57</v>
      </c>
      <c r="B64" s="17" t="s">
        <v>69</v>
      </c>
      <c r="C64" s="5" t="s">
        <v>66</v>
      </c>
      <c r="D64" s="13"/>
      <c r="E64" s="14">
        <v>5.0000000000000001E-3</v>
      </c>
      <c r="F64" s="11">
        <f t="shared" si="1"/>
        <v>0</v>
      </c>
      <c r="G64" s="1"/>
    </row>
    <row r="65" spans="1:7" x14ac:dyDescent="0.25">
      <c r="A65" s="1">
        <v>58</v>
      </c>
      <c r="B65" s="15" t="s">
        <v>61</v>
      </c>
      <c r="C65" s="5" t="s">
        <v>66</v>
      </c>
      <c r="D65" s="13"/>
      <c r="E65" s="14">
        <v>1E-3</v>
      </c>
      <c r="F65" s="11">
        <f t="shared" si="1"/>
        <v>0</v>
      </c>
      <c r="G65" s="1"/>
    </row>
    <row r="66" spans="1:7" x14ac:dyDescent="0.25">
      <c r="A66" s="1">
        <v>59</v>
      </c>
      <c r="B66" s="15" t="s">
        <v>62</v>
      </c>
      <c r="C66" s="16" t="s">
        <v>67</v>
      </c>
      <c r="D66" s="13"/>
      <c r="E66" s="14">
        <v>1E-3</v>
      </c>
      <c r="F66" s="11">
        <f>D66*E66</f>
        <v>0</v>
      </c>
      <c r="G66" s="1"/>
    </row>
    <row r="68" spans="1:7" x14ac:dyDescent="0.25">
      <c r="A68" s="10" t="s">
        <v>1</v>
      </c>
      <c r="B68" s="10"/>
      <c r="C68" s="10"/>
      <c r="D68" s="9"/>
      <c r="E68" s="10"/>
      <c r="F68" s="12">
        <f>SUM(F8:F66)</f>
        <v>0</v>
      </c>
    </row>
    <row r="70" spans="1:7" x14ac:dyDescent="0.25">
      <c r="A70" s="18" t="s">
        <v>70</v>
      </c>
    </row>
    <row r="71" spans="1:7" x14ac:dyDescent="0.25">
      <c r="A71" s="18" t="s">
        <v>71</v>
      </c>
    </row>
    <row r="72" spans="1:7" x14ac:dyDescent="0.25">
      <c r="A72" s="18" t="s">
        <v>72</v>
      </c>
    </row>
    <row r="73" spans="1:7" x14ac:dyDescent="0.25">
      <c r="A73" t="s">
        <v>73</v>
      </c>
    </row>
    <row r="74" spans="1:7" x14ac:dyDescent="0.25">
      <c r="A74" t="s">
        <v>74</v>
      </c>
    </row>
    <row r="75" spans="1:7" x14ac:dyDescent="0.25">
      <c r="A75" t="s">
        <v>75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75"/>
  <sheetViews>
    <sheetView tabSelected="1" workbookViewId="0">
      <selection activeCell="F68" sqref="F68"/>
    </sheetView>
  </sheetViews>
  <sheetFormatPr defaultRowHeight="15" x14ac:dyDescent="0.25"/>
  <cols>
    <col min="1" max="1" width="8.28515625" customWidth="1"/>
    <col min="2" max="2" width="75.28515625" bestFit="1" customWidth="1"/>
    <col min="3" max="3" width="4.28515625" customWidth="1"/>
    <col min="4" max="4" width="14.5703125" customWidth="1"/>
    <col min="5" max="5" width="11.140625" customWidth="1"/>
    <col min="6" max="6" width="12" bestFit="1" customWidth="1"/>
  </cols>
  <sheetData>
    <row r="1" spans="1:7" ht="23.25" x14ac:dyDescent="0.35">
      <c r="A1" s="2" t="s">
        <v>2</v>
      </c>
      <c r="B1" s="2"/>
      <c r="C1" s="2"/>
      <c r="D1" s="2"/>
      <c r="E1" s="2"/>
    </row>
    <row r="2" spans="1:7" ht="23.25" x14ac:dyDescent="0.35">
      <c r="A2" s="19" t="s">
        <v>76</v>
      </c>
      <c r="B2" s="20" t="s">
        <v>77</v>
      </c>
      <c r="C2" s="25"/>
      <c r="D2" s="25"/>
      <c r="E2" s="25"/>
    </row>
    <row r="3" spans="1:7" ht="23.25" x14ac:dyDescent="0.35">
      <c r="A3" s="19"/>
      <c r="B3" s="20" t="s">
        <v>78</v>
      </c>
      <c r="C3" s="25"/>
      <c r="D3" s="25"/>
      <c r="E3" s="25"/>
    </row>
    <row r="4" spans="1:7" ht="23.25" x14ac:dyDescent="0.35">
      <c r="A4" s="19"/>
      <c r="B4" s="20" t="s">
        <v>79</v>
      </c>
      <c r="C4" s="25"/>
      <c r="D4" s="25"/>
      <c r="E4" s="25"/>
    </row>
    <row r="5" spans="1:7" ht="23.25" x14ac:dyDescent="0.35">
      <c r="A5" s="21" t="s">
        <v>80</v>
      </c>
      <c r="C5" s="25"/>
      <c r="D5" s="25"/>
      <c r="E5" s="25"/>
    </row>
    <row r="6" spans="1:7" ht="23.25" x14ac:dyDescent="0.35">
      <c r="A6" s="22" t="s">
        <v>81</v>
      </c>
      <c r="B6" s="23"/>
      <c r="C6" s="25"/>
      <c r="D6" s="25"/>
      <c r="E6" s="25"/>
    </row>
    <row r="7" spans="1:7" x14ac:dyDescent="0.25">
      <c r="A7" s="3" t="s">
        <v>3</v>
      </c>
      <c r="B7" s="3" t="s">
        <v>4</v>
      </c>
      <c r="C7" s="3" t="s">
        <v>65</v>
      </c>
      <c r="D7" s="3" t="s">
        <v>64</v>
      </c>
      <c r="E7" s="7" t="s">
        <v>60</v>
      </c>
      <c r="F7" s="3" t="s">
        <v>0</v>
      </c>
      <c r="G7" s="3" t="s">
        <v>82</v>
      </c>
    </row>
    <row r="8" spans="1:7" x14ac:dyDescent="0.25">
      <c r="A8" s="1">
        <v>1</v>
      </c>
      <c r="B8" s="5" t="s">
        <v>7</v>
      </c>
      <c r="C8" s="5" t="s">
        <v>66</v>
      </c>
      <c r="D8" s="6"/>
      <c r="E8" s="8">
        <v>2.8158208491006168E-3</v>
      </c>
      <c r="F8" s="11">
        <f t="shared" ref="F8:F65" si="0">D8*E8</f>
        <v>0</v>
      </c>
      <c r="G8" s="1"/>
    </row>
    <row r="9" spans="1:7" x14ac:dyDescent="0.25">
      <c r="A9" s="1">
        <v>2</v>
      </c>
      <c r="B9" s="1" t="s">
        <v>6</v>
      </c>
      <c r="C9" s="5" t="s">
        <v>66</v>
      </c>
      <c r="D9" s="4"/>
      <c r="E9" s="8">
        <v>0.04</v>
      </c>
      <c r="F9" s="11">
        <f t="shared" si="0"/>
        <v>0</v>
      </c>
      <c r="G9" s="1"/>
    </row>
    <row r="10" spans="1:7" x14ac:dyDescent="0.25">
      <c r="A10" s="1">
        <v>3</v>
      </c>
      <c r="B10" s="5" t="s">
        <v>9</v>
      </c>
      <c r="C10" s="5" t="s">
        <v>66</v>
      </c>
      <c r="D10" s="6"/>
      <c r="E10" s="8">
        <v>2.7026074335182209E-2</v>
      </c>
      <c r="F10" s="11">
        <f t="shared" si="0"/>
        <v>0</v>
      </c>
      <c r="G10" s="1"/>
    </row>
    <row r="11" spans="1:7" x14ac:dyDescent="0.25">
      <c r="A11" s="1">
        <v>4</v>
      </c>
      <c r="B11" s="5" t="s">
        <v>5</v>
      </c>
      <c r="C11" s="5" t="s">
        <v>66</v>
      </c>
      <c r="D11" s="6"/>
      <c r="E11" s="8">
        <v>6.2866892197983738E-3</v>
      </c>
      <c r="F11" s="11">
        <f t="shared" si="0"/>
        <v>0</v>
      </c>
      <c r="G11" s="1"/>
    </row>
    <row r="12" spans="1:7" x14ac:dyDescent="0.25">
      <c r="A12" s="1">
        <v>5</v>
      </c>
      <c r="B12" s="5" t="s">
        <v>8</v>
      </c>
      <c r="C12" s="5" t="s">
        <v>66</v>
      </c>
      <c r="D12" s="6"/>
      <c r="E12" s="8">
        <v>3.0000000000000001E-3</v>
      </c>
      <c r="F12" s="11">
        <f t="shared" si="0"/>
        <v>0</v>
      </c>
      <c r="G12" s="1"/>
    </row>
    <row r="13" spans="1:7" x14ac:dyDescent="0.25">
      <c r="A13" s="1">
        <v>6</v>
      </c>
      <c r="B13" s="5" t="s">
        <v>12</v>
      </c>
      <c r="C13" s="5" t="s">
        <v>66</v>
      </c>
      <c r="D13" s="6"/>
      <c r="E13" s="8">
        <v>3.0000000000000001E-3</v>
      </c>
      <c r="F13" s="11">
        <f t="shared" si="0"/>
        <v>0</v>
      </c>
      <c r="G13" s="1"/>
    </row>
    <row r="14" spans="1:7" x14ac:dyDescent="0.25">
      <c r="A14" s="1">
        <v>7</v>
      </c>
      <c r="B14" s="5" t="s">
        <v>11</v>
      </c>
      <c r="C14" s="5" t="s">
        <v>66</v>
      </c>
      <c r="D14" s="6"/>
      <c r="E14" s="8">
        <v>2.236140754981485E-2</v>
      </c>
      <c r="F14" s="11">
        <f t="shared" si="0"/>
        <v>0</v>
      </c>
      <c r="G14" s="1"/>
    </row>
    <row r="15" spans="1:7" x14ac:dyDescent="0.25">
      <c r="A15" s="1">
        <v>8</v>
      </c>
      <c r="B15" s="1" t="s">
        <v>14</v>
      </c>
      <c r="C15" s="5" t="s">
        <v>66</v>
      </c>
      <c r="D15" s="4"/>
      <c r="E15" s="8">
        <v>0.03</v>
      </c>
      <c r="F15" s="11">
        <f t="shared" si="0"/>
        <v>0</v>
      </c>
      <c r="G15" s="1"/>
    </row>
    <row r="16" spans="1:7" x14ac:dyDescent="0.25">
      <c r="A16" s="1">
        <v>9</v>
      </c>
      <c r="B16" s="1" t="s">
        <v>10</v>
      </c>
      <c r="C16" s="5" t="s">
        <v>66</v>
      </c>
      <c r="D16" s="4"/>
      <c r="E16" s="8">
        <v>0.04</v>
      </c>
      <c r="F16" s="11">
        <f t="shared" si="0"/>
        <v>0</v>
      </c>
      <c r="G16" s="1"/>
    </row>
    <row r="17" spans="1:7" x14ac:dyDescent="0.25">
      <c r="A17" s="1">
        <v>10</v>
      </c>
      <c r="B17" s="5" t="s">
        <v>13</v>
      </c>
      <c r="C17" s="5" t="s">
        <v>66</v>
      </c>
      <c r="D17" s="6"/>
      <c r="E17" s="8">
        <v>2.6126172826706753E-3</v>
      </c>
      <c r="F17" s="11">
        <f t="shared" si="0"/>
        <v>0</v>
      </c>
      <c r="G17" s="1"/>
    </row>
    <row r="18" spans="1:7" x14ac:dyDescent="0.25">
      <c r="A18" s="1">
        <v>11</v>
      </c>
      <c r="B18" s="5" t="s">
        <v>17</v>
      </c>
      <c r="C18" s="5" t="s">
        <v>66</v>
      </c>
      <c r="D18" s="6"/>
      <c r="E18" s="8">
        <v>2.7876031400089702E-3</v>
      </c>
      <c r="F18" s="11">
        <f t="shared" si="0"/>
        <v>0</v>
      </c>
      <c r="G18" s="1"/>
    </row>
    <row r="19" spans="1:7" x14ac:dyDescent="0.25">
      <c r="A19" s="1">
        <v>12</v>
      </c>
      <c r="B19" s="5" t="s">
        <v>56</v>
      </c>
      <c r="C19" s="5" t="s">
        <v>66</v>
      </c>
      <c r="D19" s="6"/>
      <c r="E19" s="8">
        <v>3.0000000000000001E-3</v>
      </c>
      <c r="F19" s="11">
        <f t="shared" si="0"/>
        <v>0</v>
      </c>
      <c r="G19" s="1"/>
    </row>
    <row r="20" spans="1:7" x14ac:dyDescent="0.25">
      <c r="A20" s="1">
        <v>13</v>
      </c>
      <c r="B20" s="1" t="s">
        <v>16</v>
      </c>
      <c r="C20" s="5" t="s">
        <v>66</v>
      </c>
      <c r="D20" s="4"/>
      <c r="E20" s="8">
        <v>3.4283705174523824E-2</v>
      </c>
      <c r="F20" s="11">
        <f t="shared" si="0"/>
        <v>0</v>
      </c>
      <c r="G20" s="1"/>
    </row>
    <row r="21" spans="1:7" x14ac:dyDescent="0.25">
      <c r="A21" s="1">
        <v>14</v>
      </c>
      <c r="B21" s="5" t="s">
        <v>57</v>
      </c>
      <c r="C21" s="5" t="s">
        <v>66</v>
      </c>
      <c r="D21" s="6"/>
      <c r="E21" s="8">
        <v>3.0000000000000001E-3</v>
      </c>
      <c r="F21" s="11">
        <f t="shared" si="0"/>
        <v>0</v>
      </c>
      <c r="G21" s="1"/>
    </row>
    <row r="22" spans="1:7" x14ac:dyDescent="0.25">
      <c r="A22" s="1">
        <v>15</v>
      </c>
      <c r="B22" s="1" t="s">
        <v>19</v>
      </c>
      <c r="C22" s="5" t="s">
        <v>66</v>
      </c>
      <c r="D22" s="4"/>
      <c r="E22" s="8">
        <v>0.1</v>
      </c>
      <c r="F22" s="11">
        <f t="shared" si="0"/>
        <v>0</v>
      </c>
      <c r="G22" s="1"/>
    </row>
    <row r="23" spans="1:7" x14ac:dyDescent="0.25">
      <c r="A23" s="1">
        <v>16</v>
      </c>
      <c r="B23" s="1" t="s">
        <v>15</v>
      </c>
      <c r="C23" s="5" t="s">
        <v>66</v>
      </c>
      <c r="D23" s="4"/>
      <c r="E23" s="8">
        <v>0.1</v>
      </c>
      <c r="F23" s="11">
        <f t="shared" si="0"/>
        <v>0</v>
      </c>
      <c r="G23" s="1"/>
    </row>
    <row r="24" spans="1:7" x14ac:dyDescent="0.25">
      <c r="A24" s="1">
        <v>17</v>
      </c>
      <c r="B24" s="5" t="s">
        <v>18</v>
      </c>
      <c r="C24" s="5" t="s">
        <v>66</v>
      </c>
      <c r="D24" s="6"/>
      <c r="E24" s="8">
        <v>0.02</v>
      </c>
      <c r="F24" s="11">
        <f t="shared" si="0"/>
        <v>0</v>
      </c>
      <c r="G24" s="1"/>
    </row>
    <row r="25" spans="1:7" x14ac:dyDescent="0.25">
      <c r="A25" s="1">
        <v>18</v>
      </c>
      <c r="B25" s="5" t="s">
        <v>58</v>
      </c>
      <c r="C25" s="5" t="s">
        <v>66</v>
      </c>
      <c r="D25" s="6"/>
      <c r="E25" s="8">
        <v>2.7772356111094832E-3</v>
      </c>
      <c r="F25" s="11">
        <f t="shared" si="0"/>
        <v>0</v>
      </c>
      <c r="G25" s="1"/>
    </row>
    <row r="26" spans="1:7" x14ac:dyDescent="0.25">
      <c r="A26" s="1">
        <v>19</v>
      </c>
      <c r="B26" s="5" t="s">
        <v>21</v>
      </c>
      <c r="C26" s="5" t="s">
        <v>66</v>
      </c>
      <c r="D26" s="6"/>
      <c r="E26" s="8">
        <v>7.717047598226702E-3</v>
      </c>
      <c r="F26" s="11">
        <f t="shared" si="0"/>
        <v>0</v>
      </c>
      <c r="G26" s="1"/>
    </row>
    <row r="27" spans="1:7" x14ac:dyDescent="0.25">
      <c r="A27" s="1">
        <v>20</v>
      </c>
      <c r="B27" s="5" t="s">
        <v>59</v>
      </c>
      <c r="C27" s="5" t="s">
        <v>66</v>
      </c>
      <c r="D27" s="6"/>
      <c r="E27" s="8">
        <v>3.1507912002217753E-2</v>
      </c>
      <c r="F27" s="11">
        <f t="shared" si="0"/>
        <v>0</v>
      </c>
      <c r="G27" s="1"/>
    </row>
    <row r="28" spans="1:7" x14ac:dyDescent="0.25">
      <c r="A28" s="1">
        <v>21</v>
      </c>
      <c r="B28" s="5" t="s">
        <v>25</v>
      </c>
      <c r="C28" s="5" t="s">
        <v>66</v>
      </c>
      <c r="D28" s="6"/>
      <c r="E28" s="8">
        <v>7.0000000000000007E-2</v>
      </c>
      <c r="F28" s="11">
        <f t="shared" si="0"/>
        <v>0</v>
      </c>
      <c r="G28" s="1"/>
    </row>
    <row r="29" spans="1:7" x14ac:dyDescent="0.25">
      <c r="A29" s="1">
        <v>22</v>
      </c>
      <c r="B29" s="5" t="s">
        <v>24</v>
      </c>
      <c r="C29" s="5" t="s">
        <v>66</v>
      </c>
      <c r="D29" s="6"/>
      <c r="E29" s="8">
        <v>2.7019763665417303E-2</v>
      </c>
      <c r="F29" s="11">
        <f t="shared" si="0"/>
        <v>0</v>
      </c>
      <c r="G29" s="1"/>
    </row>
    <row r="30" spans="1:7" x14ac:dyDescent="0.25">
      <c r="A30" s="1">
        <v>23</v>
      </c>
      <c r="B30" s="5" t="s">
        <v>20</v>
      </c>
      <c r="C30" s="5" t="s">
        <v>66</v>
      </c>
      <c r="D30" s="6"/>
      <c r="E30" s="8">
        <v>3.3908130171086764E-3</v>
      </c>
      <c r="F30" s="11">
        <f t="shared" si="0"/>
        <v>0</v>
      </c>
      <c r="G30" s="1"/>
    </row>
    <row r="31" spans="1:7" x14ac:dyDescent="0.25">
      <c r="A31" s="1">
        <v>24</v>
      </c>
      <c r="B31" s="5" t="s">
        <v>23</v>
      </c>
      <c r="C31" s="5" t="s">
        <v>66</v>
      </c>
      <c r="D31" s="6"/>
      <c r="E31" s="8">
        <v>1E-3</v>
      </c>
      <c r="F31" s="11">
        <f t="shared" si="0"/>
        <v>0</v>
      </c>
      <c r="G31" s="1"/>
    </row>
    <row r="32" spans="1:7" x14ac:dyDescent="0.25">
      <c r="A32" s="1">
        <v>25</v>
      </c>
      <c r="B32" s="5" t="s">
        <v>22</v>
      </c>
      <c r="C32" s="5" t="s">
        <v>66</v>
      </c>
      <c r="D32" s="6"/>
      <c r="E32" s="8">
        <v>1E-3</v>
      </c>
      <c r="F32" s="11">
        <f t="shared" si="0"/>
        <v>0</v>
      </c>
      <c r="G32" s="1"/>
    </row>
    <row r="33" spans="1:7" x14ac:dyDescent="0.25">
      <c r="A33" s="1">
        <v>26</v>
      </c>
      <c r="B33" s="5" t="s">
        <v>27</v>
      </c>
      <c r="C33" s="5" t="s">
        <v>66</v>
      </c>
      <c r="D33" s="6"/>
      <c r="E33" s="8">
        <v>1E-3</v>
      </c>
      <c r="F33" s="11">
        <f t="shared" si="0"/>
        <v>0</v>
      </c>
      <c r="G33" s="1"/>
    </row>
    <row r="34" spans="1:7" x14ac:dyDescent="0.25">
      <c r="A34" s="1">
        <v>27</v>
      </c>
      <c r="B34" s="5" t="s">
        <v>31</v>
      </c>
      <c r="C34" s="5" t="s">
        <v>66</v>
      </c>
      <c r="D34" s="6"/>
      <c r="E34" s="8">
        <v>2.2224285711065984E-2</v>
      </c>
      <c r="F34" s="11">
        <f t="shared" si="0"/>
        <v>0</v>
      </c>
      <c r="G34" s="1"/>
    </row>
    <row r="35" spans="1:7" x14ac:dyDescent="0.25">
      <c r="A35" s="1">
        <v>28</v>
      </c>
      <c r="B35" s="5" t="s">
        <v>30</v>
      </c>
      <c r="C35" s="5" t="s">
        <v>66</v>
      </c>
      <c r="D35" s="6"/>
      <c r="E35" s="8">
        <v>0.06</v>
      </c>
      <c r="F35" s="11">
        <f t="shared" si="0"/>
        <v>0</v>
      </c>
      <c r="G35" s="1"/>
    </row>
    <row r="36" spans="1:7" x14ac:dyDescent="0.25">
      <c r="A36" s="1">
        <v>29</v>
      </c>
      <c r="B36" s="5" t="s">
        <v>26</v>
      </c>
      <c r="C36" s="5" t="s">
        <v>66</v>
      </c>
      <c r="D36" s="6"/>
      <c r="E36" s="8">
        <v>9.3091394274870242E-3</v>
      </c>
      <c r="F36" s="11">
        <f t="shared" si="0"/>
        <v>0</v>
      </c>
      <c r="G36" s="1"/>
    </row>
    <row r="37" spans="1:7" x14ac:dyDescent="0.25">
      <c r="A37" s="1">
        <v>30</v>
      </c>
      <c r="B37" s="5" t="s">
        <v>29</v>
      </c>
      <c r="C37" s="5" t="s">
        <v>66</v>
      </c>
      <c r="D37" s="6"/>
      <c r="E37" s="8">
        <v>1E-3</v>
      </c>
      <c r="F37" s="11">
        <f t="shared" si="0"/>
        <v>0</v>
      </c>
      <c r="G37" s="1"/>
    </row>
    <row r="38" spans="1:7" x14ac:dyDescent="0.25">
      <c r="A38" s="1">
        <v>31</v>
      </c>
      <c r="B38" s="5" t="s">
        <v>28</v>
      </c>
      <c r="C38" s="5" t="s">
        <v>66</v>
      </c>
      <c r="D38" s="6"/>
      <c r="E38" s="8">
        <v>1.0594352401322536E-2</v>
      </c>
      <c r="F38" s="11">
        <f t="shared" si="0"/>
        <v>0</v>
      </c>
      <c r="G38" s="1"/>
    </row>
    <row r="39" spans="1:7" x14ac:dyDescent="0.25">
      <c r="A39" s="1">
        <v>32</v>
      </c>
      <c r="B39" s="5" t="s">
        <v>33</v>
      </c>
      <c r="C39" s="5" t="s">
        <v>66</v>
      </c>
      <c r="D39" s="6"/>
      <c r="E39" s="8">
        <v>1E-3</v>
      </c>
      <c r="F39" s="11">
        <f t="shared" si="0"/>
        <v>0</v>
      </c>
      <c r="G39" s="1"/>
    </row>
    <row r="40" spans="1:7" x14ac:dyDescent="0.25">
      <c r="A40" s="1">
        <v>33</v>
      </c>
      <c r="B40" s="5" t="s">
        <v>37</v>
      </c>
      <c r="C40" s="5" t="s">
        <v>66</v>
      </c>
      <c r="D40" s="6"/>
      <c r="E40" s="8">
        <v>1E-3</v>
      </c>
      <c r="F40" s="11">
        <f t="shared" si="0"/>
        <v>0</v>
      </c>
      <c r="G40" s="1"/>
    </row>
    <row r="41" spans="1:7" x14ac:dyDescent="0.25">
      <c r="A41" s="1">
        <v>34</v>
      </c>
      <c r="B41" s="5" t="s">
        <v>36</v>
      </c>
      <c r="C41" s="5" t="s">
        <v>66</v>
      </c>
      <c r="D41" s="6"/>
      <c r="E41" s="8">
        <v>1E-3</v>
      </c>
      <c r="F41" s="11">
        <f t="shared" si="0"/>
        <v>0</v>
      </c>
      <c r="G41" s="1"/>
    </row>
    <row r="42" spans="1:7" x14ac:dyDescent="0.25">
      <c r="A42" s="1">
        <v>35</v>
      </c>
      <c r="B42" s="5" t="s">
        <v>32</v>
      </c>
      <c r="C42" s="5" t="s">
        <v>66</v>
      </c>
      <c r="D42" s="6"/>
      <c r="E42" s="8">
        <v>1E-3</v>
      </c>
      <c r="F42" s="11">
        <f t="shared" si="0"/>
        <v>0</v>
      </c>
      <c r="G42" s="1"/>
    </row>
    <row r="43" spans="1:7" x14ac:dyDescent="0.25">
      <c r="A43" s="1">
        <v>36</v>
      </c>
      <c r="B43" s="5" t="s">
        <v>35</v>
      </c>
      <c r="C43" s="5" t="s">
        <v>66</v>
      </c>
      <c r="D43" s="6"/>
      <c r="E43" s="8">
        <v>1E-3</v>
      </c>
      <c r="F43" s="11">
        <f t="shared" si="0"/>
        <v>0</v>
      </c>
      <c r="G43" s="1"/>
    </row>
    <row r="44" spans="1:7" x14ac:dyDescent="0.25">
      <c r="A44" s="1">
        <v>37</v>
      </c>
      <c r="B44" s="5" t="s">
        <v>34</v>
      </c>
      <c r="C44" s="5" t="s">
        <v>66</v>
      </c>
      <c r="D44" s="6"/>
      <c r="E44" s="8">
        <v>1E-3</v>
      </c>
      <c r="F44" s="11">
        <f t="shared" si="0"/>
        <v>0</v>
      </c>
      <c r="G44" s="1"/>
    </row>
    <row r="45" spans="1:7" x14ac:dyDescent="0.25">
      <c r="A45" s="1">
        <v>38</v>
      </c>
      <c r="B45" s="5" t="s">
        <v>39</v>
      </c>
      <c r="C45" s="5" t="s">
        <v>66</v>
      </c>
      <c r="D45" s="6"/>
      <c r="E45" s="8">
        <v>1E-3</v>
      </c>
      <c r="F45" s="11">
        <f t="shared" si="0"/>
        <v>0</v>
      </c>
      <c r="G45" s="1"/>
    </row>
    <row r="46" spans="1:7" x14ac:dyDescent="0.25">
      <c r="A46" s="1">
        <v>39</v>
      </c>
      <c r="B46" s="5" t="s">
        <v>43</v>
      </c>
      <c r="C46" s="5" t="s">
        <v>66</v>
      </c>
      <c r="D46" s="6"/>
      <c r="E46" s="8">
        <v>2.1995028093749508E-2</v>
      </c>
      <c r="F46" s="11">
        <f t="shared" si="0"/>
        <v>0</v>
      </c>
      <c r="G46" s="1"/>
    </row>
    <row r="47" spans="1:7" x14ac:dyDescent="0.25">
      <c r="A47" s="1">
        <v>40</v>
      </c>
      <c r="B47" s="5" t="s">
        <v>42</v>
      </c>
      <c r="C47" s="5" t="s">
        <v>66</v>
      </c>
      <c r="D47" s="6"/>
      <c r="E47" s="8">
        <v>0.11</v>
      </c>
      <c r="F47" s="11">
        <f t="shared" si="0"/>
        <v>0</v>
      </c>
      <c r="G47" s="1"/>
    </row>
    <row r="48" spans="1:7" x14ac:dyDescent="0.25">
      <c r="A48" s="1">
        <v>41</v>
      </c>
      <c r="B48" s="5" t="s">
        <v>38</v>
      </c>
      <c r="C48" s="5" t="s">
        <v>66</v>
      </c>
      <c r="D48" s="6"/>
      <c r="E48" s="8">
        <v>1E-3</v>
      </c>
      <c r="F48" s="11">
        <f t="shared" si="0"/>
        <v>0</v>
      </c>
      <c r="G48" s="1"/>
    </row>
    <row r="49" spans="1:7" x14ac:dyDescent="0.25">
      <c r="A49" s="1">
        <v>42</v>
      </c>
      <c r="B49" s="5" t="s">
        <v>41</v>
      </c>
      <c r="C49" s="5" t="s">
        <v>66</v>
      </c>
      <c r="D49" s="6"/>
      <c r="E49" s="8">
        <v>1E-3</v>
      </c>
      <c r="F49" s="11">
        <f t="shared" si="0"/>
        <v>0</v>
      </c>
      <c r="G49" s="1"/>
    </row>
    <row r="50" spans="1:7" x14ac:dyDescent="0.25">
      <c r="A50" s="1">
        <v>43</v>
      </c>
      <c r="B50" s="5" t="s">
        <v>40</v>
      </c>
      <c r="C50" s="5" t="s">
        <v>66</v>
      </c>
      <c r="D50" s="6"/>
      <c r="E50" s="8">
        <v>0.02</v>
      </c>
      <c r="F50" s="11">
        <f t="shared" si="0"/>
        <v>0</v>
      </c>
      <c r="G50" s="1"/>
    </row>
    <row r="51" spans="1:7" x14ac:dyDescent="0.25">
      <c r="A51" s="1">
        <v>44</v>
      </c>
      <c r="B51" s="5" t="s">
        <v>45</v>
      </c>
      <c r="C51" s="5" t="s">
        <v>66</v>
      </c>
      <c r="D51" s="6"/>
      <c r="E51" s="8">
        <v>1E-3</v>
      </c>
      <c r="F51" s="11">
        <f t="shared" si="0"/>
        <v>0</v>
      </c>
      <c r="G51" s="1"/>
    </row>
    <row r="52" spans="1:7" x14ac:dyDescent="0.25">
      <c r="A52" s="1">
        <v>45</v>
      </c>
      <c r="B52" s="5" t="s">
        <v>49</v>
      </c>
      <c r="C52" s="5" t="s">
        <v>66</v>
      </c>
      <c r="D52" s="6"/>
      <c r="E52" s="8">
        <v>1E-3</v>
      </c>
      <c r="F52" s="11">
        <f t="shared" si="0"/>
        <v>0</v>
      </c>
      <c r="G52" s="1"/>
    </row>
    <row r="53" spans="1:7" x14ac:dyDescent="0.25">
      <c r="A53" s="1">
        <v>46</v>
      </c>
      <c r="B53" s="5" t="s">
        <v>48</v>
      </c>
      <c r="C53" s="5" t="s">
        <v>66</v>
      </c>
      <c r="D53" s="6"/>
      <c r="E53" s="8">
        <v>1E-3</v>
      </c>
      <c r="F53" s="11">
        <f t="shared" si="0"/>
        <v>0</v>
      </c>
      <c r="G53" s="1"/>
    </row>
    <row r="54" spans="1:7" x14ac:dyDescent="0.25">
      <c r="A54" s="1">
        <v>47</v>
      </c>
      <c r="B54" s="5" t="s">
        <v>44</v>
      </c>
      <c r="C54" s="5" t="s">
        <v>66</v>
      </c>
      <c r="D54" s="6"/>
      <c r="E54" s="8">
        <v>1E-3</v>
      </c>
      <c r="F54" s="11">
        <f t="shared" si="0"/>
        <v>0</v>
      </c>
      <c r="G54" s="1"/>
    </row>
    <row r="55" spans="1:7" x14ac:dyDescent="0.25">
      <c r="A55" s="1">
        <v>48</v>
      </c>
      <c r="B55" s="5" t="s">
        <v>47</v>
      </c>
      <c r="C55" s="5" t="s">
        <v>66</v>
      </c>
      <c r="D55" s="6"/>
      <c r="E55" s="8">
        <v>1E-3</v>
      </c>
      <c r="F55" s="11">
        <f t="shared" si="0"/>
        <v>0</v>
      </c>
      <c r="G55" s="1"/>
    </row>
    <row r="56" spans="1:7" x14ac:dyDescent="0.25">
      <c r="A56" s="1">
        <v>49</v>
      </c>
      <c r="B56" s="5" t="s">
        <v>46</v>
      </c>
      <c r="C56" s="5" t="s">
        <v>66</v>
      </c>
      <c r="D56" s="6"/>
      <c r="E56" s="8">
        <v>1E-3</v>
      </c>
      <c r="F56" s="11">
        <f t="shared" si="0"/>
        <v>0</v>
      </c>
      <c r="G56" s="1"/>
    </row>
    <row r="57" spans="1:7" x14ac:dyDescent="0.25">
      <c r="A57" s="1">
        <v>50</v>
      </c>
      <c r="B57" s="5" t="s">
        <v>51</v>
      </c>
      <c r="C57" s="5" t="s">
        <v>66</v>
      </c>
      <c r="D57" s="6"/>
      <c r="E57" s="8">
        <v>1E-3</v>
      </c>
      <c r="F57" s="11">
        <f t="shared" si="0"/>
        <v>0</v>
      </c>
      <c r="G57" s="1"/>
    </row>
    <row r="58" spans="1:7" x14ac:dyDescent="0.25">
      <c r="A58" s="1">
        <v>51</v>
      </c>
      <c r="B58" s="5" t="s">
        <v>55</v>
      </c>
      <c r="C58" s="5" t="s">
        <v>66</v>
      </c>
      <c r="D58" s="6"/>
      <c r="E58" s="8">
        <v>1E-3</v>
      </c>
      <c r="F58" s="11">
        <f t="shared" si="0"/>
        <v>0</v>
      </c>
      <c r="G58" s="1"/>
    </row>
    <row r="59" spans="1:7" x14ac:dyDescent="0.25">
      <c r="A59" s="1">
        <v>52</v>
      </c>
      <c r="B59" s="5" t="s">
        <v>54</v>
      </c>
      <c r="C59" s="5" t="s">
        <v>66</v>
      </c>
      <c r="D59" s="6"/>
      <c r="E59" s="8">
        <v>0.11</v>
      </c>
      <c r="F59" s="11">
        <f t="shared" si="0"/>
        <v>0</v>
      </c>
      <c r="G59" s="1"/>
    </row>
    <row r="60" spans="1:7" x14ac:dyDescent="0.25">
      <c r="A60" s="1">
        <v>53</v>
      </c>
      <c r="B60" s="5" t="s">
        <v>50</v>
      </c>
      <c r="C60" s="5" t="s">
        <v>66</v>
      </c>
      <c r="D60" s="6"/>
      <c r="E60" s="8">
        <v>1E-3</v>
      </c>
      <c r="F60" s="11">
        <f t="shared" si="0"/>
        <v>0</v>
      </c>
      <c r="G60" s="1"/>
    </row>
    <row r="61" spans="1:7" x14ac:dyDescent="0.25">
      <c r="A61" s="1">
        <v>54</v>
      </c>
      <c r="B61" s="5" t="s">
        <v>53</v>
      </c>
      <c r="C61" s="5" t="s">
        <v>66</v>
      </c>
      <c r="D61" s="6"/>
      <c r="E61" s="8">
        <v>1E-3</v>
      </c>
      <c r="F61" s="11">
        <f t="shared" si="0"/>
        <v>0</v>
      </c>
      <c r="G61" s="1"/>
    </row>
    <row r="62" spans="1:7" x14ac:dyDescent="0.25">
      <c r="A62" s="1">
        <v>55</v>
      </c>
      <c r="B62" s="5" t="s">
        <v>52</v>
      </c>
      <c r="C62" s="5" t="s">
        <v>66</v>
      </c>
      <c r="D62" s="6"/>
      <c r="E62" s="8">
        <v>0.03</v>
      </c>
      <c r="F62" s="11">
        <f t="shared" si="0"/>
        <v>0</v>
      </c>
      <c r="G62" s="1"/>
    </row>
    <row r="63" spans="1:7" ht="30" x14ac:dyDescent="0.25">
      <c r="A63" s="1">
        <v>56</v>
      </c>
      <c r="B63" s="17" t="s">
        <v>68</v>
      </c>
      <c r="C63" s="5" t="s">
        <v>66</v>
      </c>
      <c r="D63" s="13"/>
      <c r="E63" s="14">
        <v>1E-3</v>
      </c>
      <c r="F63" s="11">
        <f t="shared" si="0"/>
        <v>0</v>
      </c>
      <c r="G63" s="1"/>
    </row>
    <row r="64" spans="1:7" x14ac:dyDescent="0.25">
      <c r="A64" s="1">
        <v>57</v>
      </c>
      <c r="B64" s="17" t="s">
        <v>69</v>
      </c>
      <c r="C64" s="5" t="s">
        <v>66</v>
      </c>
      <c r="D64" s="13"/>
      <c r="E64" s="14">
        <v>5.0000000000000001E-3</v>
      </c>
      <c r="F64" s="11">
        <f>D64*E64</f>
        <v>0</v>
      </c>
      <c r="G64" s="1"/>
    </row>
    <row r="65" spans="1:7" x14ac:dyDescent="0.25">
      <c r="A65" s="1">
        <v>58</v>
      </c>
      <c r="B65" s="15" t="s">
        <v>61</v>
      </c>
      <c r="C65" s="5" t="s">
        <v>66</v>
      </c>
      <c r="D65" s="13"/>
      <c r="E65" s="14">
        <v>1E-3</v>
      </c>
      <c r="F65" s="11">
        <f t="shared" si="0"/>
        <v>0</v>
      </c>
      <c r="G65" s="1"/>
    </row>
    <row r="66" spans="1:7" x14ac:dyDescent="0.25">
      <c r="A66" s="1">
        <v>59</v>
      </c>
      <c r="B66" s="15" t="s">
        <v>62</v>
      </c>
      <c r="C66" s="16" t="s">
        <v>67</v>
      </c>
      <c r="D66" s="13"/>
      <c r="E66" s="14">
        <v>1E-3</v>
      </c>
      <c r="F66" s="11">
        <f>D66*E66</f>
        <v>0</v>
      </c>
      <c r="G66" s="1"/>
    </row>
    <row r="68" spans="1:7" x14ac:dyDescent="0.25">
      <c r="A68" s="10" t="s">
        <v>1</v>
      </c>
      <c r="B68" s="10"/>
      <c r="C68" s="9"/>
      <c r="D68" s="10"/>
      <c r="E68" s="12"/>
      <c r="F68" s="12">
        <f>SUM(F8:F67)</f>
        <v>0</v>
      </c>
    </row>
    <row r="70" spans="1:7" x14ac:dyDescent="0.25">
      <c r="A70" s="18" t="s">
        <v>70</v>
      </c>
    </row>
    <row r="71" spans="1:7" x14ac:dyDescent="0.25">
      <c r="A71" s="18" t="s">
        <v>71</v>
      </c>
    </row>
    <row r="72" spans="1:7" x14ac:dyDescent="0.25">
      <c r="A72" s="18" t="s">
        <v>72</v>
      </c>
    </row>
    <row r="73" spans="1:7" x14ac:dyDescent="0.25">
      <c r="A73" t="s">
        <v>73</v>
      </c>
    </row>
    <row r="74" spans="1:7" x14ac:dyDescent="0.25">
      <c r="A74" t="s">
        <v>74</v>
      </c>
    </row>
    <row r="75" spans="1:7" x14ac:dyDescent="0.25">
      <c r="A75" t="s">
        <v>75</v>
      </c>
    </row>
  </sheetData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1.ČÁST těs KOV KOV</vt:lpstr>
      <vt:lpstr>2. ČÁST těs KOMBINOVANÉ</vt:lpstr>
    </vt:vector>
  </TitlesOfParts>
  <Company>RWE Interní služby,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kalabova</dc:creator>
  <cp:lastModifiedBy>Bartůňková Pavla</cp:lastModifiedBy>
  <cp:lastPrinted>2012-06-06T11:56:00Z</cp:lastPrinted>
  <dcterms:created xsi:type="dcterms:W3CDTF">2011-11-18T09:02:30Z</dcterms:created>
  <dcterms:modified xsi:type="dcterms:W3CDTF">2016-06-16T08:18:48Z</dcterms:modified>
</cp:coreProperties>
</file>